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5\Pannonia\"/>
    </mc:Choice>
  </mc:AlternateContent>
  <xr:revisionPtr revIDLastSave="0" documentId="13_ncr:1_{590F0B52-D0F1-4764-85C3-0F8E6B5DCF0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4" l="1"/>
  <c r="J6" i="4"/>
  <c r="J7" i="4"/>
  <c r="J8" i="4"/>
  <c r="J9" i="4"/>
  <c r="J11" i="4"/>
  <c r="J22" i="3"/>
  <c r="J7" i="3"/>
  <c r="J8" i="3"/>
  <c r="J5" i="3"/>
  <c r="J7" i="8" l="1"/>
  <c r="J8" i="8"/>
  <c r="J9" i="8"/>
  <c r="J10" i="8"/>
  <c r="J12" i="8"/>
  <c r="J13" i="8"/>
  <c r="J14" i="8"/>
  <c r="J15" i="8"/>
  <c r="J16" i="8"/>
  <c r="J17" i="8"/>
  <c r="J18" i="8"/>
  <c r="J19" i="8"/>
  <c r="J20" i="8"/>
  <c r="J22" i="8"/>
  <c r="J23" i="8"/>
  <c r="J24" i="8"/>
  <c r="J25" i="8"/>
  <c r="J28" i="8"/>
  <c r="J29" i="8"/>
  <c r="J30" i="8"/>
  <c r="J31" i="8"/>
  <c r="J32" i="8"/>
  <c r="J33" i="8"/>
  <c r="J34" i="8"/>
  <c r="J5" i="8"/>
  <c r="J46" i="4"/>
  <c r="J6" i="10"/>
  <c r="J49" i="8"/>
  <c r="J64" i="4"/>
  <c r="J50" i="7"/>
  <c r="J31" i="7"/>
  <c r="J71" i="10"/>
  <c r="J17" i="4"/>
  <c r="J22" i="4"/>
  <c r="J32" i="4"/>
  <c r="J18" i="4"/>
  <c r="J36" i="4"/>
  <c r="J27" i="4"/>
  <c r="J34" i="4"/>
  <c r="J16" i="4"/>
  <c r="J13" i="4"/>
  <c r="J15" i="4"/>
  <c r="J24" i="4"/>
  <c r="J30" i="4"/>
  <c r="J25" i="4"/>
  <c r="J5" i="4"/>
  <c r="J31" i="4"/>
  <c r="J26" i="4"/>
  <c r="J23" i="4"/>
  <c r="J33" i="4"/>
  <c r="J35" i="4"/>
  <c r="J19" i="4"/>
  <c r="J37" i="4"/>
  <c r="J38" i="4"/>
  <c r="J65" i="4"/>
  <c r="J61" i="4"/>
  <c r="J66" i="4"/>
  <c r="J48" i="4"/>
  <c r="J50" i="4"/>
  <c r="J58" i="4"/>
  <c r="J51" i="4"/>
  <c r="J56" i="4"/>
  <c r="J52" i="4"/>
  <c r="J62" i="4"/>
  <c r="J67" i="4"/>
  <c r="J60" i="4"/>
  <c r="J55" i="4"/>
  <c r="J59" i="4"/>
  <c r="J24" i="7" l="1"/>
  <c r="J15" i="7"/>
  <c r="J29" i="7"/>
  <c r="J69" i="10"/>
  <c r="J62" i="10"/>
  <c r="J34" i="10"/>
  <c r="J68" i="10"/>
  <c r="J61" i="10"/>
  <c r="J32" i="7"/>
  <c r="J66" i="10"/>
  <c r="J27" i="10"/>
  <c r="J35" i="7"/>
  <c r="J8" i="7"/>
  <c r="J28" i="7"/>
  <c r="J64" i="10"/>
  <c r="J16" i="10"/>
  <c r="J21" i="10"/>
  <c r="J9" i="10"/>
  <c r="J33" i="10"/>
  <c r="J18" i="10"/>
  <c r="J37" i="10"/>
  <c r="J8" i="6"/>
  <c r="J5" i="6"/>
  <c r="J13" i="7"/>
  <c r="J9" i="7"/>
  <c r="J30" i="7"/>
  <c r="J17" i="7"/>
  <c r="J22" i="7"/>
  <c r="J23" i="7"/>
  <c r="J16" i="7"/>
  <c r="J7" i="7"/>
  <c r="J14" i="7"/>
  <c r="J34" i="7"/>
  <c r="J11" i="7"/>
  <c r="J25" i="7"/>
  <c r="J12" i="7"/>
  <c r="J26" i="7"/>
  <c r="J21" i="7"/>
  <c r="J18" i="7"/>
  <c r="J33" i="7"/>
  <c r="J19" i="7"/>
  <c r="J31" i="10"/>
  <c r="J54" i="4"/>
  <c r="J29" i="4"/>
  <c r="J65" i="10"/>
  <c r="J55" i="10"/>
  <c r="J58" i="10"/>
  <c r="J36" i="10"/>
  <c r="J26" i="10"/>
  <c r="J30" i="10"/>
  <c r="J54" i="10"/>
  <c r="J51" i="10"/>
  <c r="J70" i="10"/>
  <c r="J59" i="10"/>
  <c r="J63" i="10"/>
  <c r="J56" i="10"/>
  <c r="J52" i="10"/>
  <c r="J29" i="10"/>
  <c r="J13" i="10"/>
  <c r="J15" i="10"/>
  <c r="J17" i="10"/>
  <c r="J24" i="10"/>
  <c r="J22" i="10"/>
  <c r="J5" i="10"/>
  <c r="J32" i="10"/>
  <c r="J38" i="10"/>
  <c r="J35" i="10"/>
  <c r="J8" i="10"/>
  <c r="J7" i="10"/>
  <c r="J25" i="10"/>
  <c r="J11" i="10"/>
  <c r="J19" i="10"/>
  <c r="J10" i="10"/>
  <c r="J23" i="10"/>
  <c r="J48" i="8" l="1"/>
  <c r="J47" i="7"/>
  <c r="J5" i="7"/>
  <c r="J21" i="4"/>
  <c r="J7" i="6"/>
  <c r="J46" i="8"/>
  <c r="J49" i="7" l="1"/>
</calcChain>
</file>

<file path=xl/sharedStrings.xml><?xml version="1.0" encoding="utf-8"?>
<sst xmlns="http://schemas.openxmlformats.org/spreadsheetml/2006/main" count="425" uniqueCount="107">
  <si>
    <t>Final</t>
  </si>
  <si>
    <t>Helyezés</t>
  </si>
  <si>
    <t>tábla</t>
  </si>
  <si>
    <t>forduló</t>
  </si>
  <si>
    <t>SF szenior férfi</t>
  </si>
  <si>
    <t>ÖSSZ</t>
  </si>
  <si>
    <t>HELY</t>
  </si>
  <si>
    <t>stroke</t>
  </si>
  <si>
    <t>STR-HCP</t>
  </si>
  <si>
    <t>SN szenior női</t>
  </si>
  <si>
    <t>SF senior férfi</t>
  </si>
  <si>
    <t>SN senior női</t>
  </si>
  <si>
    <t>S.szenior férfi</t>
  </si>
  <si>
    <t>S.szenior női</t>
  </si>
  <si>
    <t>Masters férfi</t>
  </si>
  <si>
    <t>Masters női</t>
  </si>
  <si>
    <t>Masters noi</t>
  </si>
  <si>
    <t xml:space="preserve">Dr Bodnár Zoltán </t>
  </si>
  <si>
    <t>Zsadányi Ildikó</t>
  </si>
  <si>
    <t>Dénes Péter</t>
  </si>
  <si>
    <t>Nagy II. László</t>
  </si>
  <si>
    <t xml:space="preserve">Wieser-Takács Zsuzsa </t>
  </si>
  <si>
    <t>Wynn Mike</t>
  </si>
  <si>
    <t>Tóth János</t>
  </si>
  <si>
    <t>Rothweil Gábor</t>
  </si>
  <si>
    <t>Molnár Lászlóné</t>
  </si>
  <si>
    <t>Molnárr Lászlóné</t>
  </si>
  <si>
    <t>Sashalmi Ernő</t>
  </si>
  <si>
    <t>Kormány Balázs</t>
  </si>
  <si>
    <t>Várkonyi István</t>
  </si>
  <si>
    <t>Somlyai Zoltán</t>
  </si>
  <si>
    <t>Dr Egervári Ferenc</t>
  </si>
  <si>
    <t>Senior challenge</t>
  </si>
  <si>
    <t>IV.23</t>
  </si>
  <si>
    <t>V.21</t>
  </si>
  <si>
    <t>VI.25</t>
  </si>
  <si>
    <t>VII.23</t>
  </si>
  <si>
    <t>IX.24</t>
  </si>
  <si>
    <t>X.22</t>
  </si>
  <si>
    <t>Szalay Attila</t>
  </si>
  <si>
    <t>Zilahy Csaba</t>
  </si>
  <si>
    <t>Hatvári Árpád</t>
  </si>
  <si>
    <t>Bernhardt Tibor</t>
  </si>
  <si>
    <t>Hideg János</t>
  </si>
  <si>
    <t>Vuong Huyen</t>
  </si>
  <si>
    <t>Törőcsik Attila</t>
  </si>
  <si>
    <t>Dr Karvász Tamás</t>
  </si>
  <si>
    <t>Dr Horváth Péter</t>
  </si>
  <si>
    <t>Huszti György</t>
  </si>
  <si>
    <t>Koós János</t>
  </si>
  <si>
    <t>Dr Kürti Péter</t>
  </si>
  <si>
    <t>Malatyinszki Tamás</t>
  </si>
  <si>
    <t xml:space="preserve">Molnár Mihály </t>
  </si>
  <si>
    <t>Vavra Gábor</t>
  </si>
  <si>
    <t>Lotfi Farbod</t>
  </si>
  <si>
    <t>Dr Bohács Zsolt</t>
  </si>
  <si>
    <t>Houng Luu Hajni</t>
  </si>
  <si>
    <t>Bihari Gyöngyvér</t>
  </si>
  <si>
    <t>Dr Erdei Éva</t>
  </si>
  <si>
    <t>Kovács Anita</t>
  </si>
  <si>
    <t>Minkova Daniela</t>
  </si>
  <si>
    <t>Kiscsordás Attila</t>
  </si>
  <si>
    <t>Luu Manh Hung (Sanyi)</t>
  </si>
  <si>
    <t>Pomázi Gábor</t>
  </si>
  <si>
    <t>Dr Seres Tibor</t>
  </si>
  <si>
    <t>Kabai József</t>
  </si>
  <si>
    <t>Nguyen Thi Oanh „Lili”</t>
  </si>
  <si>
    <t>Turkovics Ilona</t>
  </si>
  <si>
    <t>Vu Quy Duongné (Marika)</t>
  </si>
  <si>
    <t>Kaincz Katalin</t>
  </si>
  <si>
    <t>Margitics Orsolya Anna</t>
  </si>
  <si>
    <t>Dr Takács János</t>
  </si>
  <si>
    <t>Gratzl Ferenc</t>
  </si>
  <si>
    <t>Urbán László</t>
  </si>
  <si>
    <t>Horváth Béla</t>
  </si>
  <si>
    <t>Básti Gyula</t>
  </si>
  <si>
    <t>Dr Pátkai György</t>
  </si>
  <si>
    <t>Gedeon Róbert</t>
  </si>
  <si>
    <t>Dr Facskó István</t>
  </si>
  <si>
    <t>Szalontai István</t>
  </si>
  <si>
    <t>Jónás István</t>
  </si>
  <si>
    <t>Nagy István</t>
  </si>
  <si>
    <t>Varga Miklós</t>
  </si>
  <si>
    <t>Vincze Alajos</t>
  </si>
  <si>
    <t>Ralph Müller</t>
  </si>
  <si>
    <t>Harris Richard</t>
  </si>
  <si>
    <t>Lang Amadé</t>
  </si>
  <si>
    <t>Nemes Attila</t>
  </si>
  <si>
    <t>Baldauf László</t>
  </si>
  <si>
    <t>Illés Antal</t>
  </si>
  <si>
    <t>Székly Tamás</t>
  </si>
  <si>
    <t>Dr. Kis Annamária</t>
  </si>
  <si>
    <t>Máthé István</t>
  </si>
  <si>
    <t>Székely Tamás</t>
  </si>
  <si>
    <t>Dr Kis Annamária</t>
  </si>
  <si>
    <t>Batta Krisztina</t>
  </si>
  <si>
    <t>Hoang Thu Dung „Zung”</t>
  </si>
  <si>
    <t>Iszak Péter</t>
  </si>
  <si>
    <t>Sam Kim Anh „Bea”</t>
  </si>
  <si>
    <t>Hoang Trang Thu „Zita”</t>
  </si>
  <si>
    <t>Vass Attila</t>
  </si>
  <si>
    <t>Kisbenedek Attila</t>
  </si>
  <si>
    <t>Dr Morócz Emil</t>
  </si>
  <si>
    <t>Dr Lukács Margit</t>
  </si>
  <si>
    <t>VIII.27</t>
  </si>
  <si>
    <t>Szappanos Gabriella</t>
  </si>
  <si>
    <t>Koszta Erzsébet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</si>
</sst>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000000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trike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6" fillId="0" borderId="0" xfId="0" applyFont="1"/>
    <xf numFmtId="0" fontId="3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4" xfId="0" applyFill="1" applyBorder="1"/>
    <xf numFmtId="0" fontId="3" fillId="2" borderId="1" xfId="0" applyFont="1" applyFill="1" applyBorder="1"/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3" fillId="2" borderId="7" xfId="0" applyFont="1" applyFill="1" applyBorder="1"/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8" fillId="0" borderId="0" xfId="0" applyFont="1" applyAlignment="1">
      <alignment horizontal="center"/>
    </xf>
    <xf numFmtId="0" fontId="16" fillId="0" borderId="1" xfId="0" applyFont="1" applyBorder="1"/>
    <xf numFmtId="0" fontId="1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1" fillId="0" borderId="1" xfId="0" applyFont="1" applyBorder="1"/>
    <xf numFmtId="0" fontId="23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AH71"/>
  <sheetViews>
    <sheetView tabSelected="1" zoomScale="75" zoomScaleNormal="75" workbookViewId="0">
      <selection activeCell="J51" sqref="J51"/>
    </sheetView>
  </sheetViews>
  <sheetFormatPr defaultRowHeight="14.4" x14ac:dyDescent="0.3"/>
  <cols>
    <col min="1" max="1" width="3.109375" style="24" bestFit="1" customWidth="1"/>
    <col min="2" max="2" width="45.21875" style="31" customWidth="1"/>
    <col min="3" max="3" width="8.33203125" style="32" customWidth="1"/>
    <col min="4" max="4" width="6.88671875" style="32" customWidth="1"/>
    <col min="5" max="5" width="7.6640625" style="32" customWidth="1"/>
    <col min="6" max="6" width="8.44140625" style="32" customWidth="1"/>
    <col min="7" max="7" width="9.21875" style="32" customWidth="1"/>
    <col min="8" max="8" width="7.5546875" style="32" customWidth="1"/>
    <col min="9" max="9" width="6.77734375" style="32" customWidth="1"/>
    <col min="10" max="10" width="7.44140625" style="32" customWidth="1"/>
    <col min="11" max="11" width="9.109375" style="32" customWidth="1"/>
    <col min="12" max="34" width="11.5546875" style="9" customWidth="1"/>
    <col min="35" max="73" width="11.5546875" customWidth="1"/>
    <col min="74" max="74" width="45.21875" customWidth="1"/>
    <col min="75" max="75" width="8.3320312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8.77734375" customWidth="1"/>
    <col min="85" max="86" width="4.44140625" customWidth="1"/>
    <col min="87" max="87" width="9.6640625" customWidth="1"/>
    <col min="88" max="88" width="5.33203125" customWidth="1"/>
    <col min="89" max="89" width="4.44140625" customWidth="1"/>
    <col min="90" max="90" width="8.77734375" customWidth="1"/>
    <col min="91" max="92" width="4.44140625" customWidth="1"/>
    <col min="93" max="93" width="7.21875" customWidth="1"/>
    <col min="94" max="95" width="4.77734375" customWidth="1"/>
    <col min="96" max="96" width="4.44140625" customWidth="1"/>
    <col min="97" max="97" width="7.44140625" customWidth="1"/>
    <col min="98" max="98" width="9.109375" customWidth="1"/>
    <col min="99" max="329" width="11.5546875" customWidth="1"/>
    <col min="330" max="330" width="45.21875" customWidth="1"/>
    <col min="331" max="331" width="8.3320312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8.77734375" customWidth="1"/>
    <col min="341" max="342" width="4.44140625" customWidth="1"/>
    <col min="343" max="343" width="9.6640625" customWidth="1"/>
    <col min="344" max="344" width="5.33203125" customWidth="1"/>
    <col min="345" max="345" width="4.44140625" customWidth="1"/>
    <col min="346" max="346" width="8.77734375" customWidth="1"/>
    <col min="347" max="348" width="4.44140625" customWidth="1"/>
    <col min="349" max="349" width="7.21875" customWidth="1"/>
    <col min="350" max="351" width="4.77734375" customWidth="1"/>
    <col min="352" max="352" width="4.44140625" customWidth="1"/>
    <col min="353" max="353" width="7.44140625" customWidth="1"/>
    <col min="354" max="354" width="9.109375" customWidth="1"/>
    <col min="355" max="585" width="11.5546875" customWidth="1"/>
    <col min="586" max="586" width="45.21875" customWidth="1"/>
    <col min="587" max="587" width="8.3320312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8.77734375" customWidth="1"/>
    <col min="597" max="598" width="4.44140625" customWidth="1"/>
    <col min="599" max="599" width="9.6640625" customWidth="1"/>
    <col min="600" max="600" width="5.33203125" customWidth="1"/>
    <col min="601" max="601" width="4.44140625" customWidth="1"/>
    <col min="602" max="602" width="8.77734375" customWidth="1"/>
    <col min="603" max="604" width="4.44140625" customWidth="1"/>
    <col min="605" max="605" width="7.21875" customWidth="1"/>
    <col min="606" max="607" width="4.77734375" customWidth="1"/>
    <col min="608" max="608" width="4.44140625" customWidth="1"/>
    <col min="609" max="609" width="7.44140625" customWidth="1"/>
    <col min="610" max="610" width="9.109375" customWidth="1"/>
    <col min="611" max="841" width="11.5546875" customWidth="1"/>
    <col min="842" max="842" width="45.21875" customWidth="1"/>
    <col min="843" max="843" width="8.3320312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8.77734375" customWidth="1"/>
    <col min="853" max="854" width="4.44140625" customWidth="1"/>
    <col min="855" max="855" width="9.6640625" customWidth="1"/>
    <col min="856" max="856" width="5.33203125" customWidth="1"/>
    <col min="857" max="857" width="4.44140625" customWidth="1"/>
    <col min="858" max="858" width="8.77734375" customWidth="1"/>
    <col min="859" max="860" width="4.44140625" customWidth="1"/>
    <col min="861" max="861" width="7.21875" customWidth="1"/>
    <col min="862" max="863" width="4.77734375" customWidth="1"/>
    <col min="864" max="864" width="4.44140625" customWidth="1"/>
    <col min="865" max="865" width="7.44140625" customWidth="1"/>
    <col min="866" max="866" width="9.109375" customWidth="1"/>
    <col min="867" max="870" width="11.5546875" customWidth="1"/>
    <col min="871" max="962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6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20"/>
    </row>
    <row r="4" spans="1:11" x14ac:dyDescent="0.3">
      <c r="B4" s="19" t="s">
        <v>10</v>
      </c>
      <c r="C4" s="37" t="s">
        <v>7</v>
      </c>
      <c r="D4" s="37" t="s">
        <v>7</v>
      </c>
      <c r="E4" s="37" t="s">
        <v>7</v>
      </c>
      <c r="F4" s="37" t="s">
        <v>7</v>
      </c>
      <c r="G4" s="37" t="s">
        <v>7</v>
      </c>
      <c r="H4" s="37" t="s">
        <v>7</v>
      </c>
      <c r="I4" s="37" t="s">
        <v>7</v>
      </c>
      <c r="J4" s="5" t="s">
        <v>5</v>
      </c>
      <c r="K4" s="5" t="s">
        <v>6</v>
      </c>
    </row>
    <row r="5" spans="1:11" x14ac:dyDescent="0.3">
      <c r="A5" s="24">
        <v>1</v>
      </c>
      <c r="B5" s="50" t="s">
        <v>45</v>
      </c>
      <c r="C5" s="43">
        <v>84</v>
      </c>
      <c r="D5" s="51">
        <v>86</v>
      </c>
      <c r="E5" s="52"/>
      <c r="F5" s="52">
        <v>84</v>
      </c>
      <c r="G5" s="52">
        <v>80</v>
      </c>
      <c r="H5" s="52">
        <v>80</v>
      </c>
      <c r="I5" s="53"/>
      <c r="J5" s="47">
        <f>C5+D5+E5+F5+G5+H5+I5</f>
        <v>414</v>
      </c>
      <c r="K5" s="43"/>
    </row>
    <row r="6" spans="1:11" x14ac:dyDescent="0.3">
      <c r="A6" s="24">
        <v>2</v>
      </c>
      <c r="B6" s="36" t="s">
        <v>42</v>
      </c>
      <c r="C6" s="43">
        <v>87</v>
      </c>
      <c r="D6" s="43">
        <v>85</v>
      </c>
      <c r="E6" s="43">
        <v>82</v>
      </c>
      <c r="F6" s="78">
        <v>89</v>
      </c>
      <c r="G6" s="43">
        <v>89</v>
      </c>
      <c r="H6" s="43">
        <v>87</v>
      </c>
      <c r="I6" s="43"/>
      <c r="J6" s="47">
        <f>C6+D6+E6+G6+H6+I6</f>
        <v>430</v>
      </c>
      <c r="K6" s="43"/>
    </row>
    <row r="7" spans="1:11" x14ac:dyDescent="0.3">
      <c r="A7" s="24">
        <v>3</v>
      </c>
      <c r="B7" s="50" t="s">
        <v>49</v>
      </c>
      <c r="C7" s="43">
        <v>84</v>
      </c>
      <c r="D7" s="52">
        <v>93</v>
      </c>
      <c r="E7" s="52">
        <v>85</v>
      </c>
      <c r="F7" s="52">
        <v>81</v>
      </c>
      <c r="G7" s="52"/>
      <c r="H7" s="52">
        <v>89</v>
      </c>
      <c r="I7" s="53"/>
      <c r="J7" s="47">
        <f>C7+D7+E7+F7+G7+H7+I7</f>
        <v>432</v>
      </c>
      <c r="K7" s="54"/>
    </row>
    <row r="8" spans="1:11" x14ac:dyDescent="0.3">
      <c r="A8" s="24">
        <v>4</v>
      </c>
      <c r="B8" s="50" t="s">
        <v>48</v>
      </c>
      <c r="C8" s="43">
        <v>83</v>
      </c>
      <c r="D8" s="52">
        <v>86</v>
      </c>
      <c r="E8" s="52"/>
      <c r="F8" s="52">
        <v>92</v>
      </c>
      <c r="G8" s="52">
        <v>83</v>
      </c>
      <c r="H8" s="52">
        <v>88</v>
      </c>
      <c r="I8" s="53"/>
      <c r="J8" s="47">
        <f>C8+D8+E8+F8+G8+H8+I8</f>
        <v>432</v>
      </c>
      <c r="K8" s="43"/>
    </row>
    <row r="9" spans="1:11" x14ac:dyDescent="0.3">
      <c r="A9" s="24">
        <v>5</v>
      </c>
      <c r="B9" s="50" t="s">
        <v>85</v>
      </c>
      <c r="C9" s="52"/>
      <c r="D9" s="43">
        <v>92</v>
      </c>
      <c r="E9" s="52">
        <v>91</v>
      </c>
      <c r="F9" s="52">
        <v>98</v>
      </c>
      <c r="G9" s="52">
        <v>96</v>
      </c>
      <c r="H9" s="52">
        <v>93</v>
      </c>
      <c r="I9" s="52"/>
      <c r="J9" s="47">
        <f>C9+D9+E9+F9+G9+H9+I9</f>
        <v>470</v>
      </c>
      <c r="K9" s="29"/>
    </row>
    <row r="10" spans="1:11" x14ac:dyDescent="0.3">
      <c r="A10" s="24">
        <v>6</v>
      </c>
      <c r="B10" s="50" t="s">
        <v>54</v>
      </c>
      <c r="C10" s="52">
        <v>94</v>
      </c>
      <c r="D10" s="52"/>
      <c r="E10" s="52">
        <v>102</v>
      </c>
      <c r="F10" s="52">
        <v>94</v>
      </c>
      <c r="G10" s="52">
        <v>92</v>
      </c>
      <c r="H10" s="52">
        <v>93</v>
      </c>
      <c r="I10" s="52"/>
      <c r="J10" s="47">
        <f>C10+D10+E10+F10+G10+H10+I10</f>
        <v>475</v>
      </c>
      <c r="K10" s="29"/>
    </row>
    <row r="11" spans="1:11" x14ac:dyDescent="0.3">
      <c r="A11" s="24">
        <v>7</v>
      </c>
      <c r="B11" s="50" t="s">
        <v>52</v>
      </c>
      <c r="C11" s="52">
        <v>93</v>
      </c>
      <c r="D11" s="52">
        <v>162</v>
      </c>
      <c r="E11" s="52"/>
      <c r="F11" s="52">
        <v>87</v>
      </c>
      <c r="G11" s="52">
        <v>90</v>
      </c>
      <c r="H11" s="52">
        <v>88</v>
      </c>
      <c r="I11" s="52"/>
      <c r="J11" s="47">
        <f>C11+D11+E11+F11+G11+H11+I11</f>
        <v>520</v>
      </c>
      <c r="K11" s="29"/>
    </row>
    <row r="13" spans="1:11" x14ac:dyDescent="0.3">
      <c r="A13" s="24">
        <v>8</v>
      </c>
      <c r="B13" s="50" t="s">
        <v>41</v>
      </c>
      <c r="C13" s="43">
        <v>79</v>
      </c>
      <c r="D13" s="43">
        <v>75</v>
      </c>
      <c r="E13" s="43"/>
      <c r="F13" s="43"/>
      <c r="G13" s="43">
        <v>79</v>
      </c>
      <c r="H13" s="43">
        <v>81</v>
      </c>
      <c r="I13" s="43"/>
      <c r="J13" s="47">
        <f>C13+D13+E13+F13+G13+H13+I13</f>
        <v>314</v>
      </c>
      <c r="K13" s="52"/>
    </row>
    <row r="14" spans="1:11" x14ac:dyDescent="0.3">
      <c r="B14" s="50"/>
      <c r="C14" s="43"/>
      <c r="D14" s="43"/>
      <c r="E14" s="43"/>
      <c r="F14" s="43"/>
      <c r="G14" s="43"/>
      <c r="H14" s="43"/>
      <c r="I14" s="43"/>
      <c r="J14" s="47"/>
      <c r="K14" s="52"/>
    </row>
    <row r="15" spans="1:11" x14ac:dyDescent="0.3">
      <c r="A15" s="24">
        <v>9</v>
      </c>
      <c r="B15" s="36" t="s">
        <v>22</v>
      </c>
      <c r="C15" s="43">
        <v>79</v>
      </c>
      <c r="D15" s="43">
        <v>78</v>
      </c>
      <c r="E15" s="43"/>
      <c r="F15" s="43"/>
      <c r="G15" s="43"/>
      <c r="H15" s="43">
        <v>77</v>
      </c>
      <c r="I15" s="43"/>
      <c r="J15" s="47">
        <f>C15+D15+E15+F15+G15+H15+I15</f>
        <v>234</v>
      </c>
      <c r="K15" s="43"/>
    </row>
    <row r="16" spans="1:11" x14ac:dyDescent="0.3">
      <c r="A16" s="24">
        <v>10</v>
      </c>
      <c r="B16" s="50" t="s">
        <v>84</v>
      </c>
      <c r="C16" s="52"/>
      <c r="D16" s="52">
        <v>78</v>
      </c>
      <c r="E16" s="52"/>
      <c r="F16" s="52">
        <v>78</v>
      </c>
      <c r="G16" s="52"/>
      <c r="H16" s="52">
        <v>79</v>
      </c>
      <c r="I16" s="52"/>
      <c r="J16" s="47">
        <f>C16+D16+E16+F16+G16+H16+I16</f>
        <v>235</v>
      </c>
      <c r="K16" s="29"/>
    </row>
    <row r="17" spans="1:11" x14ac:dyDescent="0.3">
      <c r="A17" s="24">
        <v>11</v>
      </c>
      <c r="B17" s="50" t="s">
        <v>43</v>
      </c>
      <c r="C17" s="43">
        <v>80</v>
      </c>
      <c r="D17" s="43"/>
      <c r="E17" s="43"/>
      <c r="F17" s="43">
        <v>85</v>
      </c>
      <c r="G17" s="43">
        <v>86</v>
      </c>
      <c r="H17" s="43"/>
      <c r="I17" s="43"/>
      <c r="J17" s="47">
        <f>C17+D17+E17+F17+G17+H17+I17</f>
        <v>251</v>
      </c>
      <c r="K17" s="29"/>
    </row>
    <row r="18" spans="1:11" x14ac:dyDescent="0.3">
      <c r="A18" s="24">
        <v>12</v>
      </c>
      <c r="B18" s="50" t="s">
        <v>86</v>
      </c>
      <c r="C18" s="52"/>
      <c r="D18" s="43">
        <v>98</v>
      </c>
      <c r="E18" s="52">
        <v>97</v>
      </c>
      <c r="F18" s="52"/>
      <c r="G18" s="52">
        <v>101</v>
      </c>
      <c r="H18" s="52"/>
      <c r="I18" s="52"/>
      <c r="J18" s="47">
        <f>C18+D18+E18+F18+G18+H18+I18</f>
        <v>296</v>
      </c>
      <c r="K18" s="43"/>
    </row>
    <row r="19" spans="1:11" x14ac:dyDescent="0.3">
      <c r="A19" s="24">
        <v>13</v>
      </c>
      <c r="B19" s="50" t="s">
        <v>53</v>
      </c>
      <c r="C19" s="52">
        <v>107</v>
      </c>
      <c r="D19" s="52"/>
      <c r="E19" s="52">
        <v>96</v>
      </c>
      <c r="F19" s="52"/>
      <c r="G19" s="52">
        <v>109</v>
      </c>
      <c r="H19" s="52"/>
      <c r="I19" s="52"/>
      <c r="J19" s="47">
        <f>C19+D19+E19+F19+G19+H19+I19</f>
        <v>312</v>
      </c>
      <c r="K19" s="43"/>
    </row>
    <row r="21" spans="1:11" x14ac:dyDescent="0.3">
      <c r="A21" s="24">
        <v>14</v>
      </c>
      <c r="B21" s="50" t="s">
        <v>88</v>
      </c>
      <c r="C21" s="52"/>
      <c r="D21" s="43">
        <v>78</v>
      </c>
      <c r="E21" s="52"/>
      <c r="F21" s="52">
        <v>81</v>
      </c>
      <c r="G21" s="52"/>
      <c r="H21" s="52"/>
      <c r="I21" s="52"/>
      <c r="J21" s="47">
        <f t="shared" ref="J21:J27" si="0">C21+D21+E21+F21+G21+H21+I21</f>
        <v>159</v>
      </c>
      <c r="K21" s="43"/>
    </row>
    <row r="22" spans="1:11" x14ac:dyDescent="0.3">
      <c r="A22" s="24">
        <v>15</v>
      </c>
      <c r="B22" s="50" t="s">
        <v>44</v>
      </c>
      <c r="C22" s="43">
        <v>79</v>
      </c>
      <c r="D22" s="43"/>
      <c r="E22" s="43"/>
      <c r="F22" s="43"/>
      <c r="G22" s="43"/>
      <c r="H22" s="43">
        <v>80</v>
      </c>
      <c r="I22" s="43"/>
      <c r="J22" s="47">
        <f t="shared" si="0"/>
        <v>159</v>
      </c>
      <c r="K22" s="43"/>
    </row>
    <row r="23" spans="1:11" x14ac:dyDescent="0.3">
      <c r="A23" s="24">
        <v>16</v>
      </c>
      <c r="B23" s="36" t="s">
        <v>39</v>
      </c>
      <c r="C23" s="43">
        <v>79</v>
      </c>
      <c r="D23" s="43">
        <v>88</v>
      </c>
      <c r="E23" s="43"/>
      <c r="F23" s="43"/>
      <c r="G23" s="43"/>
      <c r="H23" s="43"/>
      <c r="I23" s="43"/>
      <c r="J23" s="47">
        <f t="shared" si="0"/>
        <v>167</v>
      </c>
      <c r="K23" s="29"/>
    </row>
    <row r="24" spans="1:11" x14ac:dyDescent="0.3">
      <c r="A24" s="24">
        <v>17</v>
      </c>
      <c r="B24" s="50" t="s">
        <v>55</v>
      </c>
      <c r="C24" s="43">
        <v>87</v>
      </c>
      <c r="D24" s="43"/>
      <c r="E24" s="43"/>
      <c r="F24" s="43">
        <v>82</v>
      </c>
      <c r="G24" s="43"/>
      <c r="H24" s="43"/>
      <c r="I24" s="43"/>
      <c r="J24" s="47">
        <f t="shared" si="0"/>
        <v>169</v>
      </c>
      <c r="K24" s="29"/>
    </row>
    <row r="25" spans="1:11" x14ac:dyDescent="0.3">
      <c r="A25" s="24">
        <v>18</v>
      </c>
      <c r="B25" s="50" t="s">
        <v>61</v>
      </c>
      <c r="C25" s="43">
        <v>84</v>
      </c>
      <c r="D25" s="52">
        <v>94</v>
      </c>
      <c r="E25" s="52"/>
      <c r="F25" s="52"/>
      <c r="G25" s="52"/>
      <c r="H25" s="52"/>
      <c r="I25" s="53"/>
      <c r="J25" s="47">
        <f t="shared" si="0"/>
        <v>178</v>
      </c>
      <c r="K25" s="29"/>
    </row>
    <row r="26" spans="1:11" x14ac:dyDescent="0.3">
      <c r="A26" s="24">
        <v>19</v>
      </c>
      <c r="B26" s="50" t="s">
        <v>63</v>
      </c>
      <c r="C26" s="52">
        <v>96</v>
      </c>
      <c r="D26" s="52"/>
      <c r="E26" s="52"/>
      <c r="F26" s="52">
        <v>100</v>
      </c>
      <c r="G26" s="52"/>
      <c r="H26" s="52"/>
      <c r="I26" s="52"/>
      <c r="J26" s="47">
        <f t="shared" si="0"/>
        <v>196</v>
      </c>
      <c r="K26" s="29"/>
    </row>
    <row r="27" spans="1:11" x14ac:dyDescent="0.3">
      <c r="A27" s="24">
        <v>20</v>
      </c>
      <c r="B27" s="50" t="s">
        <v>90</v>
      </c>
      <c r="C27" s="52"/>
      <c r="D27" s="43"/>
      <c r="E27" s="52">
        <v>101</v>
      </c>
      <c r="F27" s="52"/>
      <c r="G27" s="52">
        <v>101</v>
      </c>
      <c r="H27" s="52"/>
      <c r="I27" s="52"/>
      <c r="J27" s="47">
        <f t="shared" si="0"/>
        <v>202</v>
      </c>
      <c r="K27" s="29"/>
    </row>
    <row r="28" spans="1:11" ht="14.4" customHeight="1" x14ac:dyDescent="0.3"/>
    <row r="29" spans="1:11" x14ac:dyDescent="0.3">
      <c r="A29" s="24">
        <v>21</v>
      </c>
      <c r="B29" s="36" t="s">
        <v>40</v>
      </c>
      <c r="C29" s="43">
        <v>75</v>
      </c>
      <c r="D29" s="43"/>
      <c r="E29" s="43"/>
      <c r="F29" s="43"/>
      <c r="G29" s="43"/>
      <c r="H29" s="43"/>
      <c r="I29" s="43"/>
      <c r="J29" s="47">
        <f t="shared" ref="J29:J38" si="1">C29+D29+E29+F29+G29+H29+I29</f>
        <v>75</v>
      </c>
      <c r="K29" s="43"/>
    </row>
    <row r="30" spans="1:11" x14ac:dyDescent="0.3">
      <c r="A30" s="24">
        <v>22</v>
      </c>
      <c r="B30" s="50" t="s">
        <v>62</v>
      </c>
      <c r="C30" s="52">
        <v>85</v>
      </c>
      <c r="D30" s="52"/>
      <c r="E30" s="52"/>
      <c r="F30" s="52"/>
      <c r="G30" s="52"/>
      <c r="H30" s="52"/>
      <c r="I30" s="52"/>
      <c r="J30" s="47">
        <f t="shared" si="1"/>
        <v>85</v>
      </c>
      <c r="K30" s="29"/>
    </row>
    <row r="31" spans="1:11" x14ac:dyDescent="0.3">
      <c r="A31" s="24">
        <v>23</v>
      </c>
      <c r="B31" s="50" t="s">
        <v>50</v>
      </c>
      <c r="C31" s="52">
        <v>87</v>
      </c>
      <c r="D31" s="52"/>
      <c r="E31" s="52"/>
      <c r="F31" s="52"/>
      <c r="G31" s="52"/>
      <c r="H31" s="52"/>
      <c r="I31" s="52"/>
      <c r="J31" s="47">
        <f t="shared" si="1"/>
        <v>87</v>
      </c>
      <c r="K31" s="43"/>
    </row>
    <row r="32" spans="1:11" x14ac:dyDescent="0.3">
      <c r="A32" s="24">
        <v>24</v>
      </c>
      <c r="B32" s="50" t="s">
        <v>46</v>
      </c>
      <c r="C32" s="43">
        <v>88</v>
      </c>
      <c r="D32" s="43"/>
      <c r="E32" s="43"/>
      <c r="F32" s="43"/>
      <c r="G32" s="43"/>
      <c r="H32" s="43"/>
      <c r="I32" s="43"/>
      <c r="J32" s="47">
        <f t="shared" si="1"/>
        <v>88</v>
      </c>
      <c r="K32" s="43"/>
    </row>
    <row r="33" spans="1:11" x14ac:dyDescent="0.3">
      <c r="A33" s="24">
        <v>25</v>
      </c>
      <c r="B33" s="50" t="s">
        <v>51</v>
      </c>
      <c r="C33" s="52"/>
      <c r="D33" s="43">
        <v>93</v>
      </c>
      <c r="E33" s="52"/>
      <c r="F33" s="52"/>
      <c r="G33" s="52"/>
      <c r="H33" s="52"/>
      <c r="I33" s="52"/>
      <c r="J33" s="47">
        <f t="shared" si="1"/>
        <v>93</v>
      </c>
      <c r="K33" s="29"/>
    </row>
    <row r="34" spans="1:11" x14ac:dyDescent="0.3">
      <c r="A34" s="24">
        <v>26</v>
      </c>
      <c r="B34" s="50" t="s">
        <v>97</v>
      </c>
      <c r="C34" s="52"/>
      <c r="D34" s="43"/>
      <c r="E34" s="52"/>
      <c r="F34" s="52">
        <v>94</v>
      </c>
      <c r="G34" s="52"/>
      <c r="H34" s="52"/>
      <c r="I34" s="52"/>
      <c r="J34" s="47">
        <f t="shared" si="1"/>
        <v>94</v>
      </c>
      <c r="K34" s="43"/>
    </row>
    <row r="35" spans="1:11" x14ac:dyDescent="0.3">
      <c r="A35" s="24">
        <v>27</v>
      </c>
      <c r="B35" s="50" t="s">
        <v>47</v>
      </c>
      <c r="C35" s="43">
        <v>97</v>
      </c>
      <c r="D35" s="52"/>
      <c r="E35" s="52"/>
      <c r="F35" s="52"/>
      <c r="G35" s="52"/>
      <c r="H35" s="52"/>
      <c r="I35" s="53"/>
      <c r="J35" s="47">
        <f t="shared" si="1"/>
        <v>97</v>
      </c>
      <c r="K35" s="29"/>
    </row>
    <row r="36" spans="1:11" x14ac:dyDescent="0.3">
      <c r="A36" s="24">
        <v>28</v>
      </c>
      <c r="B36" s="50" t="s">
        <v>64</v>
      </c>
      <c r="C36" s="52">
        <v>103</v>
      </c>
      <c r="D36" s="52"/>
      <c r="E36" s="52"/>
      <c r="F36" s="52"/>
      <c r="G36" s="52"/>
      <c r="H36" s="52"/>
      <c r="I36" s="52"/>
      <c r="J36" s="47">
        <f t="shared" si="1"/>
        <v>103</v>
      </c>
      <c r="K36" s="29"/>
    </row>
    <row r="37" spans="1:11" ht="15.6" customHeight="1" x14ac:dyDescent="0.3">
      <c r="A37" s="24">
        <v>29</v>
      </c>
      <c r="B37" s="50" t="s">
        <v>87</v>
      </c>
      <c r="C37" s="52"/>
      <c r="D37" s="43">
        <v>103</v>
      </c>
      <c r="E37" s="52"/>
      <c r="F37" s="52"/>
      <c r="G37" s="52"/>
      <c r="H37" s="52"/>
      <c r="I37" s="52"/>
      <c r="J37" s="47">
        <f t="shared" si="1"/>
        <v>103</v>
      </c>
      <c r="K37" s="29"/>
    </row>
    <row r="38" spans="1:11" ht="15.6" customHeight="1" x14ac:dyDescent="0.3">
      <c r="A38" s="24">
        <v>30</v>
      </c>
      <c r="B38" s="50" t="s">
        <v>65</v>
      </c>
      <c r="C38" s="43">
        <v>109</v>
      </c>
      <c r="D38" s="52"/>
      <c r="E38" s="52"/>
      <c r="F38" s="52"/>
      <c r="G38" s="52"/>
      <c r="H38" s="52"/>
      <c r="I38" s="53"/>
      <c r="J38" s="47">
        <f t="shared" si="1"/>
        <v>109</v>
      </c>
      <c r="K38" s="43"/>
    </row>
    <row r="39" spans="1:11" ht="15.6" customHeight="1" x14ac:dyDescent="0.3"/>
    <row r="40" spans="1:11" ht="15.6" customHeight="1" x14ac:dyDescent="0.3"/>
    <row r="41" spans="1:11" ht="16.2" customHeight="1" x14ac:dyDescent="0.3"/>
    <row r="44" spans="1:11" x14ac:dyDescent="0.3">
      <c r="B44" s="62"/>
      <c r="C44" s="24"/>
      <c r="E44" s="24"/>
      <c r="F44" s="24"/>
      <c r="G44" s="24"/>
      <c r="H44" s="24"/>
      <c r="I44" s="24"/>
      <c r="K44" s="24"/>
    </row>
    <row r="45" spans="1:11" x14ac:dyDescent="0.3">
      <c r="C45" s="24"/>
      <c r="D45" s="24"/>
      <c r="E45" s="24"/>
      <c r="F45" s="24"/>
      <c r="G45" s="24"/>
      <c r="H45" s="24"/>
      <c r="I45" s="24"/>
      <c r="J45" s="24"/>
      <c r="K45" s="24"/>
    </row>
    <row r="46" spans="1:11" x14ac:dyDescent="0.3">
      <c r="B46" s="58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5.6" x14ac:dyDescent="0.3">
      <c r="B47" s="38" t="s">
        <v>32</v>
      </c>
      <c r="C47" s="39" t="s">
        <v>33</v>
      </c>
      <c r="D47" s="39" t="s">
        <v>34</v>
      </c>
      <c r="E47" s="39" t="s">
        <v>35</v>
      </c>
      <c r="F47" s="39" t="s">
        <v>36</v>
      </c>
      <c r="G47" s="39" t="s">
        <v>104</v>
      </c>
      <c r="H47" s="39" t="s">
        <v>37</v>
      </c>
      <c r="I47" s="39" t="s">
        <v>38</v>
      </c>
      <c r="J47" s="7" t="s">
        <v>0</v>
      </c>
      <c r="K47" s="6" t="s">
        <v>1</v>
      </c>
    </row>
    <row r="48" spans="1:11" x14ac:dyDescent="0.3">
      <c r="B48" s="10"/>
      <c r="C48" s="11"/>
      <c r="D48" s="11"/>
      <c r="E48" s="11"/>
      <c r="F48" s="11"/>
      <c r="G48" s="11"/>
      <c r="H48" s="11"/>
      <c r="I48" s="11"/>
      <c r="J48" s="14" t="s">
        <v>2</v>
      </c>
      <c r="K48" s="5"/>
    </row>
    <row r="49" spans="1:11" ht="14.4" customHeight="1" x14ac:dyDescent="0.3">
      <c r="B49" s="15">
        <v>2025</v>
      </c>
      <c r="C49" s="11">
        <v>1</v>
      </c>
      <c r="D49" s="16">
        <v>2</v>
      </c>
      <c r="E49" s="16">
        <v>3</v>
      </c>
      <c r="F49" s="11">
        <v>4</v>
      </c>
      <c r="G49" s="11">
        <v>5</v>
      </c>
      <c r="H49" s="11">
        <v>6</v>
      </c>
      <c r="I49" s="16">
        <v>7</v>
      </c>
      <c r="J49" s="17" t="s">
        <v>3</v>
      </c>
      <c r="K49" s="20"/>
    </row>
    <row r="50" spans="1:11" x14ac:dyDescent="0.3">
      <c r="B50" s="19" t="s">
        <v>11</v>
      </c>
      <c r="C50" s="20" t="s">
        <v>7</v>
      </c>
      <c r="D50" s="20" t="s">
        <v>7</v>
      </c>
      <c r="E50" s="20" t="s">
        <v>7</v>
      </c>
      <c r="F50" s="20" t="s">
        <v>7</v>
      </c>
      <c r="G50" s="20" t="s">
        <v>7</v>
      </c>
      <c r="H50" s="20" t="s">
        <v>7</v>
      </c>
      <c r="I50" s="20" t="s">
        <v>7</v>
      </c>
      <c r="J50" s="21" t="s">
        <v>5</v>
      </c>
      <c r="K50" s="21" t="s">
        <v>6</v>
      </c>
    </row>
    <row r="51" spans="1:11" x14ac:dyDescent="0.3">
      <c r="A51" s="24">
        <v>1</v>
      </c>
      <c r="B51" s="50" t="s">
        <v>56</v>
      </c>
      <c r="C51" s="43">
        <v>89</v>
      </c>
      <c r="D51" s="51">
        <v>103</v>
      </c>
      <c r="E51" s="52">
        <v>99</v>
      </c>
      <c r="F51" s="52">
        <v>91</v>
      </c>
      <c r="G51" s="52"/>
      <c r="H51" s="52">
        <v>94</v>
      </c>
      <c r="I51" s="53"/>
      <c r="J51" s="43">
        <f>C51+D51+E51+F51+G51+H51+I51</f>
        <v>476</v>
      </c>
      <c r="K51" s="54"/>
    </row>
    <row r="52" spans="1:11" x14ac:dyDescent="0.3">
      <c r="A52" s="24">
        <v>2</v>
      </c>
      <c r="B52" s="50" t="s">
        <v>60</v>
      </c>
      <c r="C52" s="43">
        <v>98</v>
      </c>
      <c r="D52" s="51">
        <v>99</v>
      </c>
      <c r="E52" s="52">
        <v>104</v>
      </c>
      <c r="F52" s="52">
        <v>100</v>
      </c>
      <c r="G52" s="52">
        <v>108</v>
      </c>
      <c r="H52" s="52"/>
      <c r="I52" s="53"/>
      <c r="J52" s="43">
        <f>C52+D52+E52+F52+G52+H52+I52</f>
        <v>509</v>
      </c>
      <c r="K52" s="54"/>
    </row>
    <row r="54" spans="1:11" x14ac:dyDescent="0.3">
      <c r="A54" s="24">
        <v>3</v>
      </c>
      <c r="B54" s="50" t="s">
        <v>21</v>
      </c>
      <c r="C54" s="43">
        <v>88</v>
      </c>
      <c r="D54" s="43"/>
      <c r="E54" s="43">
        <v>94</v>
      </c>
      <c r="F54" s="43">
        <v>83</v>
      </c>
      <c r="G54" s="43"/>
      <c r="H54" s="43">
        <v>82</v>
      </c>
      <c r="I54" s="43"/>
      <c r="J54" s="43">
        <f>C54+D54+E54+F54+G54+H54+I54</f>
        <v>347</v>
      </c>
      <c r="K54" s="54"/>
    </row>
    <row r="55" spans="1:11" x14ac:dyDescent="0.3">
      <c r="A55" s="24">
        <v>4</v>
      </c>
      <c r="B55" s="50" t="s">
        <v>67</v>
      </c>
      <c r="C55" s="43">
        <v>94</v>
      </c>
      <c r="D55" s="51">
        <v>84</v>
      </c>
      <c r="E55" s="52"/>
      <c r="F55" s="52"/>
      <c r="G55" s="52">
        <v>90</v>
      </c>
      <c r="H55" s="52">
        <v>94</v>
      </c>
      <c r="I55" s="53"/>
      <c r="J55" s="43">
        <f>C55+D55+E55+F55+G55+H55+I55</f>
        <v>362</v>
      </c>
      <c r="K55" s="43"/>
    </row>
    <row r="56" spans="1:11" x14ac:dyDescent="0.3">
      <c r="A56" s="24">
        <v>5</v>
      </c>
      <c r="B56" s="50" t="s">
        <v>59</v>
      </c>
      <c r="C56" s="43">
        <v>108</v>
      </c>
      <c r="D56" s="51">
        <v>112</v>
      </c>
      <c r="E56" s="52">
        <v>101</v>
      </c>
      <c r="F56" s="52">
        <v>103</v>
      </c>
      <c r="G56" s="52"/>
      <c r="H56" s="52"/>
      <c r="I56" s="53"/>
      <c r="J56" s="43">
        <f>C56+D56+E56+F56+G56+H56+I56</f>
        <v>424</v>
      </c>
      <c r="K56" s="54"/>
    </row>
    <row r="58" spans="1:11" x14ac:dyDescent="0.3">
      <c r="A58" s="24">
        <v>6</v>
      </c>
      <c r="B58" s="50" t="s">
        <v>66</v>
      </c>
      <c r="C58" s="43">
        <v>92</v>
      </c>
      <c r="D58" s="51">
        <v>89</v>
      </c>
      <c r="E58" s="52"/>
      <c r="F58" s="52"/>
      <c r="G58" s="52"/>
      <c r="H58" s="52">
        <v>93</v>
      </c>
      <c r="I58" s="53"/>
      <c r="J58" s="43">
        <f t="shared" ref="J58" si="2">C58+D58+E58+F58+G58+H58+I58</f>
        <v>274</v>
      </c>
      <c r="K58" s="54"/>
    </row>
    <row r="59" spans="1:11" x14ac:dyDescent="0.3">
      <c r="A59" s="24">
        <v>7</v>
      </c>
      <c r="B59" s="50" t="s">
        <v>68</v>
      </c>
      <c r="C59" s="43">
        <v>111</v>
      </c>
      <c r="D59" s="51">
        <v>108</v>
      </c>
      <c r="E59" s="52"/>
      <c r="F59" s="52"/>
      <c r="G59" s="52"/>
      <c r="H59" s="52">
        <v>117</v>
      </c>
      <c r="I59" s="53"/>
      <c r="J59" s="43">
        <f>C59+D59+E59+F59+G59+H59+I59</f>
        <v>336</v>
      </c>
      <c r="K59" s="54"/>
    </row>
    <row r="60" spans="1:11" x14ac:dyDescent="0.3">
      <c r="B60" s="62"/>
      <c r="D60" s="64"/>
      <c r="E60" s="65"/>
      <c r="F60" s="65"/>
      <c r="G60" s="65"/>
      <c r="H60" s="65"/>
      <c r="I60" s="79"/>
      <c r="K60" s="70"/>
    </row>
    <row r="61" spans="1:11" x14ac:dyDescent="0.3">
      <c r="A61" s="24">
        <v>8</v>
      </c>
      <c r="B61" s="50" t="s">
        <v>95</v>
      </c>
      <c r="C61" s="43"/>
      <c r="D61" s="43"/>
      <c r="E61" s="43"/>
      <c r="F61" s="43">
        <v>82</v>
      </c>
      <c r="G61" s="43">
        <v>85</v>
      </c>
      <c r="H61" s="43"/>
      <c r="I61" s="43"/>
      <c r="J61" s="43">
        <f t="shared" ref="J61:J66" si="3">C61+D61+E61+F61+G61+H61+I61</f>
        <v>167</v>
      </c>
      <c r="K61" s="43"/>
    </row>
    <row r="62" spans="1:11" x14ac:dyDescent="0.3">
      <c r="A62" s="24">
        <v>9</v>
      </c>
      <c r="B62" s="71" t="s">
        <v>98</v>
      </c>
      <c r="C62" s="43"/>
      <c r="D62" s="43"/>
      <c r="E62" s="43"/>
      <c r="F62" s="43">
        <v>95</v>
      </c>
      <c r="G62" s="43"/>
      <c r="H62" s="43">
        <v>88</v>
      </c>
      <c r="I62" s="43"/>
      <c r="J62" s="43">
        <f t="shared" si="3"/>
        <v>183</v>
      </c>
      <c r="K62" s="54"/>
    </row>
    <row r="63" spans="1:11" x14ac:dyDescent="0.3">
      <c r="A63" s="24">
        <v>10</v>
      </c>
      <c r="B63" s="50" t="s">
        <v>58</v>
      </c>
      <c r="C63" s="43">
        <v>93</v>
      </c>
      <c r="D63" s="51"/>
      <c r="E63" s="52"/>
      <c r="F63" s="52">
        <v>96</v>
      </c>
      <c r="G63" s="52"/>
      <c r="H63" s="52"/>
      <c r="I63" s="53"/>
      <c r="J63" s="43">
        <f t="shared" si="3"/>
        <v>189</v>
      </c>
      <c r="K63" s="43"/>
    </row>
    <row r="64" spans="1:11" x14ac:dyDescent="0.3">
      <c r="A64" s="24">
        <v>11</v>
      </c>
      <c r="B64" s="50" t="s">
        <v>57</v>
      </c>
      <c r="C64" s="43"/>
      <c r="D64" s="43">
        <v>94</v>
      </c>
      <c r="E64" s="43"/>
      <c r="F64" s="43"/>
      <c r="G64" s="43">
        <v>95</v>
      </c>
      <c r="H64" s="43"/>
      <c r="I64" s="43"/>
      <c r="J64" s="43">
        <f t="shared" si="3"/>
        <v>189</v>
      </c>
      <c r="K64" s="54"/>
    </row>
    <row r="65" spans="1:11" x14ac:dyDescent="0.3">
      <c r="A65" s="24">
        <v>12</v>
      </c>
      <c r="B65" s="50" t="s">
        <v>70</v>
      </c>
      <c r="C65" s="43">
        <v>112</v>
      </c>
      <c r="D65" s="51">
        <v>107</v>
      </c>
      <c r="E65" s="52"/>
      <c r="F65" s="52"/>
      <c r="G65" s="52"/>
      <c r="H65" s="52"/>
      <c r="I65" s="53"/>
      <c r="J65" s="43">
        <f t="shared" si="3"/>
        <v>219</v>
      </c>
      <c r="K65" s="43"/>
    </row>
    <row r="66" spans="1:11" x14ac:dyDescent="0.3">
      <c r="A66" s="24">
        <v>13</v>
      </c>
      <c r="B66" s="50" t="s">
        <v>91</v>
      </c>
      <c r="C66" s="43"/>
      <c r="D66" s="43"/>
      <c r="E66" s="43">
        <v>125</v>
      </c>
      <c r="F66" s="43">
        <v>113</v>
      </c>
      <c r="G66" s="43"/>
      <c r="H66" s="43"/>
      <c r="I66" s="43"/>
      <c r="J66" s="43">
        <f t="shared" si="3"/>
        <v>238</v>
      </c>
      <c r="K66" s="43"/>
    </row>
    <row r="68" spans="1:11" x14ac:dyDescent="0.3">
      <c r="A68" s="24">
        <v>14</v>
      </c>
      <c r="B68" s="71" t="s">
        <v>96</v>
      </c>
      <c r="C68" s="43"/>
      <c r="D68" s="43"/>
      <c r="E68" s="43"/>
      <c r="F68" s="43">
        <v>91</v>
      </c>
      <c r="G68" s="43"/>
      <c r="H68" s="43"/>
      <c r="I68" s="43"/>
      <c r="J68" s="43">
        <f t="shared" ref="J68" si="4">C68+D68+E68+F68+G68+H68+I68</f>
        <v>91</v>
      </c>
      <c r="K68" s="43"/>
    </row>
    <row r="69" spans="1:11" ht="14.4" customHeight="1" x14ac:dyDescent="0.3">
      <c r="A69" s="24">
        <v>15</v>
      </c>
      <c r="B69" s="71" t="s">
        <v>99</v>
      </c>
      <c r="C69" s="43"/>
      <c r="D69" s="43"/>
      <c r="E69" s="43"/>
      <c r="F69" s="43">
        <v>102</v>
      </c>
      <c r="G69" s="43"/>
      <c r="H69" s="43"/>
      <c r="I69" s="43"/>
      <c r="J69" s="43">
        <f t="shared" ref="J69" si="5">C69+D69+E69+F69+G69+H69+I69</f>
        <v>102</v>
      </c>
      <c r="K69" s="43"/>
    </row>
    <row r="70" spans="1:11" x14ac:dyDescent="0.3">
      <c r="A70" s="24">
        <v>16</v>
      </c>
      <c r="B70" s="50" t="s">
        <v>69</v>
      </c>
      <c r="C70" s="52">
        <v>112</v>
      </c>
      <c r="D70" s="43"/>
      <c r="E70" s="43"/>
      <c r="F70" s="52"/>
      <c r="G70" s="52"/>
      <c r="H70" s="52"/>
      <c r="I70" s="53"/>
      <c r="J70" s="43">
        <f>C70+D70+E70+F70+G70+H70+I70</f>
        <v>112</v>
      </c>
      <c r="K70" s="43"/>
    </row>
    <row r="71" spans="1:11" ht="14.4" customHeight="1" x14ac:dyDescent="0.3">
      <c r="A71" s="24">
        <v>17</v>
      </c>
      <c r="B71" s="50" t="s">
        <v>105</v>
      </c>
      <c r="C71" s="52"/>
      <c r="D71" s="43"/>
      <c r="E71" s="43"/>
      <c r="F71" s="52"/>
      <c r="G71" s="52"/>
      <c r="H71" s="52">
        <v>114</v>
      </c>
      <c r="I71" s="53"/>
      <c r="J71" s="43">
        <f>C71+D71+E71+F71+G71+H71+I71</f>
        <v>114</v>
      </c>
      <c r="K71" s="43"/>
    </row>
  </sheetData>
  <sortState xmlns:xlrd2="http://schemas.microsoft.com/office/spreadsheetml/2017/richdata2" ref="B5:J11">
    <sortCondition ref="J5:J11"/>
  </sortState>
  <pageMargins left="0.7" right="0.7" top="0.75" bottom="0.75" header="0.3" footer="0.3"/>
  <ignoredErrors>
    <ignoredError sqref="J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AW50"/>
  <sheetViews>
    <sheetView zoomScale="75" zoomScaleNormal="75" workbookViewId="0">
      <selection activeCell="J21" sqref="J21"/>
    </sheetView>
  </sheetViews>
  <sheetFormatPr defaultRowHeight="14.4" x14ac:dyDescent="0.3"/>
  <cols>
    <col min="1" max="1" width="3.109375" style="24" bestFit="1" customWidth="1"/>
    <col min="2" max="2" width="45.21875" style="31" customWidth="1"/>
    <col min="3" max="3" width="8.33203125" style="32" customWidth="1"/>
    <col min="4" max="4" width="6.88671875" style="32" customWidth="1"/>
    <col min="5" max="5" width="7.6640625" style="32" customWidth="1"/>
    <col min="6" max="6" width="8.44140625" style="32" customWidth="1"/>
    <col min="7" max="7" width="9.21875" style="32" customWidth="1"/>
    <col min="8" max="8" width="7.5546875" style="32" customWidth="1"/>
    <col min="9" max="9" width="6.77734375" style="32" customWidth="1"/>
    <col min="10" max="10" width="7.44140625" style="32" customWidth="1"/>
    <col min="11" max="11" width="9.109375" style="32" customWidth="1"/>
    <col min="12" max="49" width="11.5546875" style="9" customWidth="1"/>
    <col min="50" max="88" width="11.5546875" customWidth="1"/>
    <col min="89" max="89" width="45.21875" customWidth="1"/>
    <col min="90" max="90" width="8.33203125" customWidth="1"/>
    <col min="91" max="92" width="4.44140625" customWidth="1"/>
    <col min="93" max="93" width="8.77734375" customWidth="1"/>
    <col min="94" max="95" width="4.44140625" customWidth="1"/>
    <col min="96" max="96" width="8.77734375" customWidth="1"/>
    <col min="97" max="98" width="4.44140625" customWidth="1"/>
    <col min="99" max="99" width="8.77734375" customWidth="1"/>
    <col min="100" max="101" width="4.44140625" customWidth="1"/>
    <col min="102" max="102" width="9.6640625" customWidth="1"/>
    <col min="103" max="103" width="5.33203125" customWidth="1"/>
    <col min="104" max="104" width="4.44140625" customWidth="1"/>
    <col min="105" max="105" width="8.77734375" customWidth="1"/>
    <col min="106" max="107" width="4.44140625" customWidth="1"/>
    <col min="108" max="108" width="7.21875" customWidth="1"/>
    <col min="109" max="110" width="4.77734375" customWidth="1"/>
    <col min="111" max="111" width="4.44140625" customWidth="1"/>
    <col min="112" max="112" width="7.44140625" customWidth="1"/>
    <col min="113" max="113" width="9.109375" customWidth="1"/>
    <col min="114" max="344" width="11.5546875" customWidth="1"/>
    <col min="345" max="345" width="45.21875" customWidth="1"/>
    <col min="346" max="346" width="8.33203125" customWidth="1"/>
    <col min="347" max="348" width="4.44140625" customWidth="1"/>
    <col min="349" max="349" width="8.77734375" customWidth="1"/>
    <col min="350" max="351" width="4.44140625" customWidth="1"/>
    <col min="352" max="352" width="8.77734375" customWidth="1"/>
    <col min="353" max="354" width="4.44140625" customWidth="1"/>
    <col min="355" max="355" width="8.77734375" customWidth="1"/>
    <col min="356" max="357" width="4.44140625" customWidth="1"/>
    <col min="358" max="358" width="9.6640625" customWidth="1"/>
    <col min="359" max="359" width="5.33203125" customWidth="1"/>
    <col min="360" max="360" width="4.44140625" customWidth="1"/>
    <col min="361" max="361" width="8.77734375" customWidth="1"/>
    <col min="362" max="363" width="4.44140625" customWidth="1"/>
    <col min="364" max="364" width="7.21875" customWidth="1"/>
    <col min="365" max="366" width="4.77734375" customWidth="1"/>
    <col min="367" max="367" width="4.44140625" customWidth="1"/>
    <col min="368" max="368" width="7.44140625" customWidth="1"/>
    <col min="369" max="369" width="9.109375" customWidth="1"/>
    <col min="370" max="600" width="11.5546875" customWidth="1"/>
    <col min="601" max="601" width="45.21875" customWidth="1"/>
    <col min="602" max="602" width="8.33203125" customWidth="1"/>
    <col min="603" max="604" width="4.44140625" customWidth="1"/>
    <col min="605" max="605" width="8.77734375" customWidth="1"/>
    <col min="606" max="607" width="4.44140625" customWidth="1"/>
    <col min="608" max="608" width="8.77734375" customWidth="1"/>
    <col min="609" max="610" width="4.44140625" customWidth="1"/>
    <col min="611" max="611" width="8.77734375" customWidth="1"/>
    <col min="612" max="613" width="4.44140625" customWidth="1"/>
    <col min="614" max="614" width="9.6640625" customWidth="1"/>
    <col min="615" max="615" width="5.33203125" customWidth="1"/>
    <col min="616" max="616" width="4.44140625" customWidth="1"/>
    <col min="617" max="617" width="8.77734375" customWidth="1"/>
    <col min="618" max="619" width="4.44140625" customWidth="1"/>
    <col min="620" max="620" width="7.21875" customWidth="1"/>
    <col min="621" max="622" width="4.77734375" customWidth="1"/>
    <col min="623" max="623" width="4.44140625" customWidth="1"/>
    <col min="624" max="624" width="7.44140625" customWidth="1"/>
    <col min="625" max="625" width="9.109375" customWidth="1"/>
    <col min="626" max="856" width="11.5546875" customWidth="1"/>
    <col min="857" max="857" width="45.21875" customWidth="1"/>
    <col min="858" max="858" width="8.33203125" customWidth="1"/>
    <col min="859" max="860" width="4.44140625" customWidth="1"/>
    <col min="861" max="861" width="8.77734375" customWidth="1"/>
    <col min="862" max="863" width="4.44140625" customWidth="1"/>
    <col min="864" max="864" width="8.77734375" customWidth="1"/>
    <col min="865" max="866" width="4.44140625" customWidth="1"/>
    <col min="867" max="867" width="8.77734375" customWidth="1"/>
    <col min="868" max="869" width="4.44140625" customWidth="1"/>
    <col min="870" max="870" width="9.6640625" customWidth="1"/>
    <col min="871" max="871" width="5.33203125" customWidth="1"/>
    <col min="872" max="872" width="4.44140625" customWidth="1"/>
    <col min="873" max="873" width="8.77734375" customWidth="1"/>
    <col min="874" max="875" width="4.44140625" customWidth="1"/>
    <col min="876" max="876" width="7.21875" customWidth="1"/>
    <col min="877" max="878" width="4.77734375" customWidth="1"/>
    <col min="879" max="879" width="4.44140625" customWidth="1"/>
    <col min="880" max="880" width="7.44140625" customWidth="1"/>
    <col min="881" max="881" width="9.109375" customWidth="1"/>
    <col min="882" max="885" width="11.5546875" customWidth="1"/>
    <col min="886" max="977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6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20"/>
    </row>
    <row r="4" spans="1:11" x14ac:dyDescent="0.3">
      <c r="B4" s="19" t="s">
        <v>12</v>
      </c>
      <c r="C4" s="37" t="s">
        <v>7</v>
      </c>
      <c r="D4" s="37" t="s">
        <v>7</v>
      </c>
      <c r="E4" s="37" t="s">
        <v>7</v>
      </c>
      <c r="F4" s="37" t="s">
        <v>7</v>
      </c>
      <c r="G4" s="37" t="s">
        <v>7</v>
      </c>
      <c r="H4" s="37" t="s">
        <v>7</v>
      </c>
      <c r="I4" s="37" t="s">
        <v>7</v>
      </c>
      <c r="J4" s="5" t="s">
        <v>5</v>
      </c>
      <c r="K4" s="5" t="s">
        <v>6</v>
      </c>
    </row>
    <row r="5" spans="1:11" x14ac:dyDescent="0.3">
      <c r="A5" s="24">
        <v>1</v>
      </c>
      <c r="B5" s="50" t="s">
        <v>20</v>
      </c>
      <c r="C5" s="43">
        <v>84</v>
      </c>
      <c r="D5" s="43">
        <v>90</v>
      </c>
      <c r="E5" s="43">
        <v>92</v>
      </c>
      <c r="F5" s="43"/>
      <c r="G5" s="43">
        <v>91</v>
      </c>
      <c r="H5" s="43">
        <v>85</v>
      </c>
      <c r="I5" s="43"/>
      <c r="J5" s="55">
        <f>C5+D5+E5+F5+G5+H5+I5</f>
        <v>442</v>
      </c>
      <c r="K5" s="43"/>
    </row>
    <row r="6" spans="1:11" x14ac:dyDescent="0.3">
      <c r="B6" s="62"/>
      <c r="J6" s="65"/>
    </row>
    <row r="7" spans="1:11" x14ac:dyDescent="0.3">
      <c r="A7" s="24">
        <v>2</v>
      </c>
      <c r="B7" s="50" t="s">
        <v>31</v>
      </c>
      <c r="C7" s="52">
        <v>98</v>
      </c>
      <c r="D7" s="52"/>
      <c r="E7" s="52">
        <v>93</v>
      </c>
      <c r="F7" s="52">
        <v>94</v>
      </c>
      <c r="G7" s="52"/>
      <c r="H7" s="52">
        <v>89</v>
      </c>
      <c r="I7" s="52"/>
      <c r="J7" s="55">
        <f>C7+D7+E7+F7+G7+H7+I7</f>
        <v>374</v>
      </c>
      <c r="K7" s="43"/>
    </row>
    <row r="8" spans="1:11" x14ac:dyDescent="0.3">
      <c r="A8" s="24">
        <v>3</v>
      </c>
      <c r="B8" s="50" t="s">
        <v>89</v>
      </c>
      <c r="C8" s="43"/>
      <c r="D8" s="43">
        <v>95</v>
      </c>
      <c r="E8" s="43"/>
      <c r="F8" s="43">
        <v>103</v>
      </c>
      <c r="G8" s="43">
        <v>101</v>
      </c>
      <c r="H8" s="43">
        <v>93</v>
      </c>
      <c r="I8" s="43"/>
      <c r="J8" s="55">
        <f>C8+D8+E8+F8+G8+H8+I8</f>
        <v>392</v>
      </c>
      <c r="K8" s="43"/>
    </row>
    <row r="9" spans="1:11" x14ac:dyDescent="0.3">
      <c r="A9" s="24">
        <v>4</v>
      </c>
      <c r="B9" s="36" t="s">
        <v>74</v>
      </c>
      <c r="C9" s="51">
        <v>93</v>
      </c>
      <c r="D9" s="51">
        <v>115</v>
      </c>
      <c r="E9" s="52"/>
      <c r="F9" s="52"/>
      <c r="G9" s="52">
        <v>98</v>
      </c>
      <c r="H9" s="52">
        <v>92</v>
      </c>
      <c r="I9" s="52"/>
      <c r="J9" s="55">
        <f>C9+D9+E9+F9+G9+H9+I9</f>
        <v>398</v>
      </c>
      <c r="K9" s="54"/>
    </row>
    <row r="10" spans="1:11" x14ac:dyDescent="0.3">
      <c r="B10" s="62"/>
      <c r="J10" s="65"/>
    </row>
    <row r="11" spans="1:11" x14ac:dyDescent="0.3">
      <c r="A11" s="24">
        <v>5</v>
      </c>
      <c r="B11" s="50" t="s">
        <v>72</v>
      </c>
      <c r="C11" s="52">
        <v>89</v>
      </c>
      <c r="D11" s="51">
        <v>80</v>
      </c>
      <c r="E11" s="52"/>
      <c r="F11" s="52"/>
      <c r="G11" s="52"/>
      <c r="H11" s="52">
        <v>80</v>
      </c>
      <c r="I11" s="53"/>
      <c r="J11" s="55">
        <f t="shared" ref="J11:J19" si="0">C11+D11+E11+F11+G11+H11+I11</f>
        <v>249</v>
      </c>
      <c r="K11" s="43"/>
    </row>
    <row r="12" spans="1:11" x14ac:dyDescent="0.3">
      <c r="A12" s="24">
        <v>6</v>
      </c>
      <c r="B12" s="50" t="s">
        <v>71</v>
      </c>
      <c r="C12" s="43">
        <v>83</v>
      </c>
      <c r="D12" s="43"/>
      <c r="E12" s="43"/>
      <c r="F12" s="43">
        <v>88</v>
      </c>
      <c r="G12" s="43">
        <v>89</v>
      </c>
      <c r="H12" s="43"/>
      <c r="I12" s="43"/>
      <c r="J12" s="55">
        <f t="shared" si="0"/>
        <v>260</v>
      </c>
      <c r="K12" s="43"/>
    </row>
    <row r="13" spans="1:11" x14ac:dyDescent="0.3">
      <c r="A13" s="24">
        <v>7</v>
      </c>
      <c r="B13" s="50" t="s">
        <v>73</v>
      </c>
      <c r="C13" s="43">
        <v>89</v>
      </c>
      <c r="D13" s="51">
        <v>81</v>
      </c>
      <c r="E13" s="52"/>
      <c r="F13" s="52"/>
      <c r="G13" s="52">
        <v>98</v>
      </c>
      <c r="H13" s="52"/>
      <c r="I13" s="52"/>
      <c r="J13" s="55">
        <f t="shared" si="0"/>
        <v>268</v>
      </c>
      <c r="K13" s="54"/>
    </row>
    <row r="14" spans="1:11" x14ac:dyDescent="0.3">
      <c r="A14" s="24">
        <v>8</v>
      </c>
      <c r="B14" s="36" t="s">
        <v>30</v>
      </c>
      <c r="C14" s="51">
        <v>96</v>
      </c>
      <c r="D14" s="51"/>
      <c r="E14" s="52"/>
      <c r="F14" s="52">
        <v>93</v>
      </c>
      <c r="G14" s="52"/>
      <c r="H14" s="52">
        <v>88</v>
      </c>
      <c r="I14" s="53"/>
      <c r="J14" s="55">
        <f t="shared" si="0"/>
        <v>277</v>
      </c>
      <c r="K14" s="23"/>
    </row>
    <row r="15" spans="1:11" x14ac:dyDescent="0.3">
      <c r="A15" s="24">
        <v>9</v>
      </c>
      <c r="B15" s="50" t="s">
        <v>101</v>
      </c>
      <c r="C15" s="43"/>
      <c r="D15" s="43"/>
      <c r="E15" s="43"/>
      <c r="F15" s="43">
        <v>103</v>
      </c>
      <c r="G15" s="43">
        <v>108</v>
      </c>
      <c r="H15" s="43">
        <v>93</v>
      </c>
      <c r="I15" s="43"/>
      <c r="J15" s="55">
        <f t="shared" si="0"/>
        <v>304</v>
      </c>
      <c r="K15" s="23"/>
    </row>
    <row r="16" spans="1:11" x14ac:dyDescent="0.3">
      <c r="A16" s="24">
        <v>10</v>
      </c>
      <c r="B16" s="36" t="s">
        <v>79</v>
      </c>
      <c r="C16" s="51">
        <v>111</v>
      </c>
      <c r="D16" s="51"/>
      <c r="E16" s="52"/>
      <c r="F16" s="52">
        <v>94</v>
      </c>
      <c r="G16" s="52">
        <v>100</v>
      </c>
      <c r="H16" s="52"/>
      <c r="I16" s="52"/>
      <c r="J16" s="55">
        <f t="shared" si="0"/>
        <v>305</v>
      </c>
      <c r="K16" s="43"/>
    </row>
    <row r="17" spans="1:11" x14ac:dyDescent="0.3">
      <c r="A17" s="24">
        <v>11</v>
      </c>
      <c r="B17" s="36" t="s">
        <v>76</v>
      </c>
      <c r="C17" s="51">
        <v>104</v>
      </c>
      <c r="D17" s="51"/>
      <c r="E17" s="52"/>
      <c r="F17" s="52">
        <v>109</v>
      </c>
      <c r="G17" s="52">
        <v>101</v>
      </c>
      <c r="H17" s="52"/>
      <c r="I17" s="52"/>
      <c r="J17" s="55">
        <f t="shared" si="0"/>
        <v>314</v>
      </c>
      <c r="K17" s="43"/>
    </row>
    <row r="18" spans="1:11" x14ac:dyDescent="0.3">
      <c r="A18" s="24">
        <v>12</v>
      </c>
      <c r="B18" s="50" t="s">
        <v>24</v>
      </c>
      <c r="C18" s="43">
        <v>102</v>
      </c>
      <c r="D18" s="43"/>
      <c r="E18" s="43"/>
      <c r="F18" s="43">
        <v>104</v>
      </c>
      <c r="G18" s="43"/>
      <c r="H18" s="43">
        <v>108</v>
      </c>
      <c r="I18" s="43"/>
      <c r="J18" s="55">
        <f t="shared" si="0"/>
        <v>314</v>
      </c>
      <c r="K18" s="43"/>
    </row>
    <row r="19" spans="1:11" x14ac:dyDescent="0.3">
      <c r="A19" s="24">
        <v>13</v>
      </c>
      <c r="B19" s="36" t="s">
        <v>28</v>
      </c>
      <c r="C19" s="43">
        <v>109</v>
      </c>
      <c r="D19" s="43">
        <v>111</v>
      </c>
      <c r="E19" s="43">
        <v>112</v>
      </c>
      <c r="F19" s="43"/>
      <c r="G19" s="43"/>
      <c r="H19" s="43"/>
      <c r="I19" s="43"/>
      <c r="J19" s="55">
        <f t="shared" si="0"/>
        <v>332</v>
      </c>
      <c r="K19" s="27"/>
    </row>
    <row r="21" spans="1:11" x14ac:dyDescent="0.3">
      <c r="A21" s="24">
        <v>14</v>
      </c>
      <c r="B21" s="36" t="s">
        <v>23</v>
      </c>
      <c r="C21" s="51">
        <v>92</v>
      </c>
      <c r="D21" s="51"/>
      <c r="E21" s="52"/>
      <c r="F21" s="52"/>
      <c r="G21" s="52"/>
      <c r="H21" s="52">
        <v>90</v>
      </c>
      <c r="I21" s="53"/>
      <c r="J21" s="55">
        <f t="shared" ref="J21:J26" si="1">C21+D21+E21+F21+G21+H21+I21</f>
        <v>182</v>
      </c>
      <c r="K21" s="23"/>
    </row>
    <row r="22" spans="1:11" x14ac:dyDescent="0.3">
      <c r="A22" s="24">
        <v>15</v>
      </c>
      <c r="B22" s="36" t="s">
        <v>77</v>
      </c>
      <c r="C22" s="51">
        <v>109</v>
      </c>
      <c r="D22" s="51"/>
      <c r="E22" s="52"/>
      <c r="F22" s="52"/>
      <c r="G22" s="52">
        <v>103</v>
      </c>
      <c r="H22" s="52"/>
      <c r="I22" s="52"/>
      <c r="J22" s="55">
        <f t="shared" si="1"/>
        <v>212</v>
      </c>
      <c r="K22" s="23"/>
    </row>
    <row r="23" spans="1:11" x14ac:dyDescent="0.3">
      <c r="A23" s="24">
        <v>16</v>
      </c>
      <c r="B23" s="36" t="s">
        <v>78</v>
      </c>
      <c r="C23" s="51">
        <v>111</v>
      </c>
      <c r="D23" s="51"/>
      <c r="E23" s="52"/>
      <c r="F23" s="52"/>
      <c r="G23" s="52">
        <v>114</v>
      </c>
      <c r="H23" s="52"/>
      <c r="I23" s="52"/>
      <c r="J23" s="55">
        <f t="shared" si="1"/>
        <v>225</v>
      </c>
      <c r="K23" s="23"/>
    </row>
    <row r="24" spans="1:11" x14ac:dyDescent="0.3">
      <c r="A24" s="24">
        <v>17</v>
      </c>
      <c r="B24" s="50" t="s">
        <v>102</v>
      </c>
      <c r="C24" s="43"/>
      <c r="D24" s="43"/>
      <c r="E24" s="43"/>
      <c r="F24" s="43">
        <v>115</v>
      </c>
      <c r="G24" s="43"/>
      <c r="H24" s="43">
        <v>129</v>
      </c>
      <c r="I24" s="43"/>
      <c r="J24" s="55">
        <f t="shared" si="1"/>
        <v>244</v>
      </c>
      <c r="K24" s="23"/>
    </row>
    <row r="25" spans="1:11" x14ac:dyDescent="0.3">
      <c r="A25" s="24">
        <v>18</v>
      </c>
      <c r="B25" s="50" t="s">
        <v>17</v>
      </c>
      <c r="C25" s="43">
        <v>140</v>
      </c>
      <c r="D25" s="43"/>
      <c r="E25" s="43"/>
      <c r="F25" s="43"/>
      <c r="G25" s="43"/>
      <c r="H25" s="43">
        <v>119</v>
      </c>
      <c r="I25" s="43"/>
      <c r="J25" s="55">
        <f t="shared" si="1"/>
        <v>259</v>
      </c>
      <c r="K25" s="43"/>
    </row>
    <row r="26" spans="1:11" x14ac:dyDescent="0.3">
      <c r="A26" s="24">
        <v>19</v>
      </c>
      <c r="B26" s="50" t="s">
        <v>80</v>
      </c>
      <c r="C26" s="43">
        <v>118</v>
      </c>
      <c r="D26" s="43"/>
      <c r="E26" s="43"/>
      <c r="F26" s="43">
        <v>97</v>
      </c>
      <c r="G26" s="43"/>
      <c r="H26" s="43">
        <v>98</v>
      </c>
      <c r="I26" s="43"/>
      <c r="J26" s="55">
        <f t="shared" si="1"/>
        <v>313</v>
      </c>
      <c r="K26" s="23"/>
    </row>
    <row r="28" spans="1:11" x14ac:dyDescent="0.3">
      <c r="A28" s="24">
        <v>20</v>
      </c>
      <c r="B28" s="50" t="s">
        <v>27</v>
      </c>
      <c r="C28" s="43"/>
      <c r="D28" s="43">
        <v>93</v>
      </c>
      <c r="E28" s="43"/>
      <c r="F28" s="43"/>
      <c r="G28" s="43"/>
      <c r="H28" s="43"/>
      <c r="I28" s="43"/>
      <c r="J28" s="55">
        <f t="shared" ref="J28:J35" si="2">C28+D28+E28+F28+G28+H28+I28</f>
        <v>93</v>
      </c>
      <c r="K28" s="43"/>
    </row>
    <row r="29" spans="1:11" x14ac:dyDescent="0.3">
      <c r="A29" s="24">
        <v>21</v>
      </c>
      <c r="B29" s="50" t="s">
        <v>100</v>
      </c>
      <c r="C29" s="43"/>
      <c r="D29" s="43"/>
      <c r="E29" s="43"/>
      <c r="F29" s="43">
        <v>99</v>
      </c>
      <c r="G29" s="43"/>
      <c r="H29" s="43"/>
      <c r="I29" s="43"/>
      <c r="J29" s="55">
        <f t="shared" si="2"/>
        <v>99</v>
      </c>
      <c r="K29" s="23"/>
    </row>
    <row r="30" spans="1:11" x14ac:dyDescent="0.3">
      <c r="A30" s="24">
        <v>22</v>
      </c>
      <c r="B30" s="36" t="s">
        <v>75</v>
      </c>
      <c r="C30" s="51">
        <v>102</v>
      </c>
      <c r="D30" s="51"/>
      <c r="E30" s="52"/>
      <c r="F30" s="52"/>
      <c r="G30" s="52"/>
      <c r="H30" s="52"/>
      <c r="I30" s="52"/>
      <c r="J30" s="55">
        <f t="shared" si="2"/>
        <v>102</v>
      </c>
      <c r="K30" s="23"/>
    </row>
    <row r="31" spans="1:11" x14ac:dyDescent="0.3">
      <c r="A31" s="24">
        <v>23</v>
      </c>
      <c r="B31" s="50" t="s">
        <v>28</v>
      </c>
      <c r="C31" s="43"/>
      <c r="D31" s="43"/>
      <c r="E31" s="43"/>
      <c r="F31" s="43"/>
      <c r="G31" s="43"/>
      <c r="H31" s="43">
        <v>108</v>
      </c>
      <c r="I31" s="43"/>
      <c r="J31" s="55">
        <f t="shared" si="2"/>
        <v>108</v>
      </c>
      <c r="K31" s="23"/>
    </row>
    <row r="32" spans="1:11" x14ac:dyDescent="0.3">
      <c r="A32" s="24">
        <v>24</v>
      </c>
      <c r="B32" s="50" t="s">
        <v>92</v>
      </c>
      <c r="C32" s="43"/>
      <c r="D32" s="43"/>
      <c r="E32" s="43">
        <v>112</v>
      </c>
      <c r="F32" s="43"/>
      <c r="G32" s="43"/>
      <c r="H32" s="43"/>
      <c r="I32" s="43"/>
      <c r="J32" s="55">
        <f t="shared" si="2"/>
        <v>112</v>
      </c>
      <c r="K32" s="23"/>
    </row>
    <row r="33" spans="1:11" x14ac:dyDescent="0.3">
      <c r="A33" s="24">
        <v>25</v>
      </c>
      <c r="B33" s="36" t="s">
        <v>19</v>
      </c>
      <c r="C33" s="43">
        <v>127</v>
      </c>
      <c r="D33" s="43"/>
      <c r="E33" s="43"/>
      <c r="F33" s="43"/>
      <c r="G33" s="43"/>
      <c r="H33" s="43"/>
      <c r="I33" s="43"/>
      <c r="J33" s="55">
        <f t="shared" si="2"/>
        <v>127</v>
      </c>
      <c r="K33" s="23"/>
    </row>
    <row r="34" spans="1:11" ht="12.6" customHeight="1" x14ac:dyDescent="0.3">
      <c r="A34" s="24">
        <v>26</v>
      </c>
      <c r="B34" s="50" t="s">
        <v>81</v>
      </c>
      <c r="C34" s="43">
        <v>147</v>
      </c>
      <c r="D34" s="43"/>
      <c r="E34" s="43"/>
      <c r="F34" s="43"/>
      <c r="G34" s="43"/>
      <c r="H34" s="43"/>
      <c r="I34" s="43"/>
      <c r="J34" s="55">
        <f t="shared" si="2"/>
        <v>147</v>
      </c>
      <c r="K34" s="23"/>
    </row>
    <row r="35" spans="1:11" x14ac:dyDescent="0.3">
      <c r="A35" s="24">
        <v>27</v>
      </c>
      <c r="B35" s="50" t="s">
        <v>52</v>
      </c>
      <c r="C35" s="43"/>
      <c r="D35" s="43">
        <v>162</v>
      </c>
      <c r="E35" s="43"/>
      <c r="F35" s="43"/>
      <c r="G35" s="43"/>
      <c r="H35" s="43"/>
      <c r="I35" s="43"/>
      <c r="J35" s="55">
        <f t="shared" si="2"/>
        <v>162</v>
      </c>
      <c r="K35" s="23"/>
    </row>
    <row r="41" spans="1:11" x14ac:dyDescent="0.3">
      <c r="B41" s="62"/>
      <c r="J41" s="65"/>
      <c r="K41" s="66"/>
    </row>
    <row r="42" spans="1:11" x14ac:dyDescent="0.3">
      <c r="B42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.6" x14ac:dyDescent="0.3">
      <c r="B43" s="38" t="s">
        <v>32</v>
      </c>
      <c r="C43" s="39" t="s">
        <v>33</v>
      </c>
      <c r="D43" s="39" t="s">
        <v>34</v>
      </c>
      <c r="E43" s="39" t="s">
        <v>35</v>
      </c>
      <c r="F43" s="39" t="s">
        <v>36</v>
      </c>
      <c r="G43" s="39" t="s">
        <v>104</v>
      </c>
      <c r="H43" s="39" t="s">
        <v>37</v>
      </c>
      <c r="I43" s="39" t="s">
        <v>38</v>
      </c>
      <c r="J43" s="7" t="s">
        <v>0</v>
      </c>
      <c r="K43" s="6" t="s">
        <v>1</v>
      </c>
    </row>
    <row r="44" spans="1:11" x14ac:dyDescent="0.3">
      <c r="B44" s="10"/>
      <c r="C44" s="11"/>
      <c r="D44" s="11"/>
      <c r="E44" s="11"/>
      <c r="F44" s="11"/>
      <c r="G44" s="11"/>
      <c r="H44" s="11"/>
      <c r="I44" s="11"/>
      <c r="J44" s="14" t="s">
        <v>2</v>
      </c>
      <c r="K44" s="5"/>
    </row>
    <row r="45" spans="1:11" x14ac:dyDescent="0.3">
      <c r="B45" s="15">
        <v>2025</v>
      </c>
      <c r="C45" s="11">
        <v>1</v>
      </c>
      <c r="D45" s="16">
        <v>2</v>
      </c>
      <c r="E45" s="16">
        <v>3</v>
      </c>
      <c r="F45" s="11">
        <v>4</v>
      </c>
      <c r="G45" s="11">
        <v>5</v>
      </c>
      <c r="H45" s="11">
        <v>6</v>
      </c>
      <c r="I45" s="16">
        <v>7</v>
      </c>
      <c r="J45" s="17" t="s">
        <v>3</v>
      </c>
      <c r="K45" s="20"/>
    </row>
    <row r="46" spans="1:11" x14ac:dyDescent="0.3">
      <c r="B46" s="19" t="s">
        <v>13</v>
      </c>
      <c r="C46" s="20" t="s">
        <v>7</v>
      </c>
      <c r="D46" s="20" t="s">
        <v>7</v>
      </c>
      <c r="E46" s="20" t="s">
        <v>7</v>
      </c>
      <c r="F46" s="20" t="s">
        <v>7</v>
      </c>
      <c r="G46" s="20" t="s">
        <v>7</v>
      </c>
      <c r="H46" s="20" t="s">
        <v>7</v>
      </c>
      <c r="I46" s="20" t="s">
        <v>7</v>
      </c>
      <c r="J46" s="21" t="s">
        <v>5</v>
      </c>
      <c r="K46" s="21" t="s">
        <v>6</v>
      </c>
    </row>
    <row r="47" spans="1:11" x14ac:dyDescent="0.3">
      <c r="A47" s="24">
        <v>1</v>
      </c>
      <c r="B47" s="72" t="s">
        <v>18</v>
      </c>
      <c r="C47" s="73">
        <v>97</v>
      </c>
      <c r="D47" s="41"/>
      <c r="E47" s="74"/>
      <c r="F47" s="74"/>
      <c r="G47" s="74"/>
      <c r="H47" s="74"/>
      <c r="I47" s="75"/>
      <c r="J47" s="76">
        <f>C47+D47+E47+F47+G47+H47+I47</f>
        <v>97</v>
      </c>
      <c r="K47" s="27"/>
    </row>
    <row r="48" spans="1:11" x14ac:dyDescent="0.3">
      <c r="B48" s="72"/>
      <c r="C48" s="73"/>
      <c r="D48" s="41"/>
      <c r="E48" s="74"/>
      <c r="F48" s="74"/>
      <c r="G48" s="74"/>
      <c r="H48" s="74"/>
      <c r="I48" s="75"/>
      <c r="J48" s="76"/>
      <c r="K48" s="27"/>
    </row>
    <row r="49" spans="1:11" x14ac:dyDescent="0.3">
      <c r="A49" s="24">
        <v>2</v>
      </c>
      <c r="B49" s="77" t="s">
        <v>25</v>
      </c>
      <c r="C49" s="74">
        <v>107</v>
      </c>
      <c r="D49" s="41">
        <v>102</v>
      </c>
      <c r="E49" s="74"/>
      <c r="F49" s="74"/>
      <c r="G49" s="74"/>
      <c r="H49" s="74"/>
      <c r="I49" s="75"/>
      <c r="J49" s="76">
        <f>C49+D49+E49+F49+G49+H49+I49</f>
        <v>209</v>
      </c>
      <c r="K49" s="27"/>
    </row>
    <row r="50" spans="1:11" x14ac:dyDescent="0.3">
      <c r="B50" s="77" t="s">
        <v>106</v>
      </c>
      <c r="C50" s="74"/>
      <c r="D50" s="41"/>
      <c r="E50" s="74"/>
      <c r="F50" s="74"/>
      <c r="G50" s="74"/>
      <c r="H50" s="74">
        <v>123</v>
      </c>
      <c r="I50" s="75"/>
      <c r="J50" s="76">
        <f>C50+D50+E50+F50+G50+H50+I50</f>
        <v>123</v>
      </c>
      <c r="K50" s="27"/>
    </row>
  </sheetData>
  <sortState xmlns:xlrd2="http://schemas.microsoft.com/office/spreadsheetml/2017/richdata2" ref="B28:J35">
    <sortCondition ref="J28:J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AV27"/>
  <sheetViews>
    <sheetView zoomScale="78" zoomScaleNormal="78" workbookViewId="0">
      <selection activeCell="J22" sqref="J22"/>
    </sheetView>
  </sheetViews>
  <sheetFormatPr defaultRowHeight="14.4" x14ac:dyDescent="0.3"/>
  <cols>
    <col min="1" max="1" width="3.109375" style="24" customWidth="1"/>
    <col min="2" max="2" width="45.21875" style="31" customWidth="1"/>
    <col min="3" max="3" width="8" style="9" bestFit="1" customWidth="1"/>
    <col min="4" max="4" width="6.88671875" style="32" customWidth="1"/>
    <col min="5" max="5" width="7.6640625" style="9" customWidth="1"/>
    <col min="6" max="6" width="8.44140625" style="9" customWidth="1"/>
    <col min="7" max="7" width="9.21875" style="9" customWidth="1"/>
    <col min="8" max="8" width="7.5546875" style="9" customWidth="1"/>
    <col min="9" max="9" width="6.77734375" style="9" customWidth="1"/>
    <col min="10" max="10" width="7.44140625" style="9" customWidth="1"/>
    <col min="11" max="11" width="9.109375" style="9" customWidth="1"/>
    <col min="12" max="48" width="11.5546875" style="9" customWidth="1"/>
    <col min="49" max="87" width="11.5546875" customWidth="1"/>
    <col min="88" max="88" width="45.21875" customWidth="1"/>
    <col min="89" max="89" width="8.33203125" customWidth="1"/>
    <col min="90" max="91" width="4.44140625" customWidth="1"/>
    <col min="92" max="92" width="8.77734375" customWidth="1"/>
    <col min="93" max="94" width="4.44140625" customWidth="1"/>
    <col min="95" max="95" width="8.77734375" customWidth="1"/>
    <col min="96" max="97" width="4.44140625" customWidth="1"/>
    <col min="98" max="98" width="8.77734375" customWidth="1"/>
    <col min="99" max="100" width="4.44140625" customWidth="1"/>
    <col min="101" max="101" width="9.6640625" customWidth="1"/>
    <col min="102" max="102" width="5.33203125" customWidth="1"/>
    <col min="103" max="103" width="4.44140625" customWidth="1"/>
    <col min="104" max="104" width="8.77734375" customWidth="1"/>
    <col min="105" max="106" width="4.44140625" customWidth="1"/>
    <col min="107" max="107" width="7.21875" customWidth="1"/>
    <col min="108" max="109" width="4.77734375" customWidth="1"/>
    <col min="110" max="110" width="4.44140625" customWidth="1"/>
    <col min="111" max="111" width="7.44140625" customWidth="1"/>
    <col min="112" max="112" width="9.109375" customWidth="1"/>
    <col min="113" max="343" width="11.5546875" customWidth="1"/>
    <col min="344" max="344" width="45.21875" customWidth="1"/>
    <col min="345" max="345" width="8.33203125" customWidth="1"/>
    <col min="346" max="347" width="4.44140625" customWidth="1"/>
    <col min="348" max="348" width="8.77734375" customWidth="1"/>
    <col min="349" max="350" width="4.44140625" customWidth="1"/>
    <col min="351" max="351" width="8.77734375" customWidth="1"/>
    <col min="352" max="353" width="4.44140625" customWidth="1"/>
    <col min="354" max="354" width="8.77734375" customWidth="1"/>
    <col min="355" max="356" width="4.44140625" customWidth="1"/>
    <col min="357" max="357" width="9.6640625" customWidth="1"/>
    <col min="358" max="358" width="5.33203125" customWidth="1"/>
    <col min="359" max="359" width="4.44140625" customWidth="1"/>
    <col min="360" max="360" width="8.77734375" customWidth="1"/>
    <col min="361" max="362" width="4.44140625" customWidth="1"/>
    <col min="363" max="363" width="7.21875" customWidth="1"/>
    <col min="364" max="365" width="4.77734375" customWidth="1"/>
    <col min="366" max="366" width="4.44140625" customWidth="1"/>
    <col min="367" max="367" width="7.44140625" customWidth="1"/>
    <col min="368" max="368" width="9.109375" customWidth="1"/>
    <col min="369" max="599" width="11.5546875" customWidth="1"/>
    <col min="600" max="600" width="45.21875" customWidth="1"/>
    <col min="601" max="601" width="8.33203125" customWidth="1"/>
    <col min="602" max="603" width="4.44140625" customWidth="1"/>
    <col min="604" max="604" width="8.77734375" customWidth="1"/>
    <col min="605" max="606" width="4.44140625" customWidth="1"/>
    <col min="607" max="607" width="8.77734375" customWidth="1"/>
    <col min="608" max="609" width="4.44140625" customWidth="1"/>
    <col min="610" max="610" width="8.77734375" customWidth="1"/>
    <col min="611" max="612" width="4.44140625" customWidth="1"/>
    <col min="613" max="613" width="9.6640625" customWidth="1"/>
    <col min="614" max="614" width="5.33203125" customWidth="1"/>
    <col min="615" max="615" width="4.44140625" customWidth="1"/>
    <col min="616" max="616" width="8.77734375" customWidth="1"/>
    <col min="617" max="618" width="4.44140625" customWidth="1"/>
    <col min="619" max="619" width="7.21875" customWidth="1"/>
    <col min="620" max="621" width="4.77734375" customWidth="1"/>
    <col min="622" max="622" width="4.44140625" customWidth="1"/>
    <col min="623" max="623" width="7.44140625" customWidth="1"/>
    <col min="624" max="624" width="9.109375" customWidth="1"/>
    <col min="625" max="855" width="11.5546875" customWidth="1"/>
    <col min="856" max="856" width="45.21875" customWidth="1"/>
    <col min="857" max="857" width="8.33203125" customWidth="1"/>
    <col min="858" max="859" width="4.44140625" customWidth="1"/>
    <col min="860" max="860" width="8.77734375" customWidth="1"/>
    <col min="861" max="862" width="4.44140625" customWidth="1"/>
    <col min="863" max="863" width="8.77734375" customWidth="1"/>
    <col min="864" max="865" width="4.44140625" customWidth="1"/>
    <col min="866" max="866" width="8.77734375" customWidth="1"/>
    <col min="867" max="868" width="4.44140625" customWidth="1"/>
    <col min="869" max="869" width="9.6640625" customWidth="1"/>
    <col min="870" max="870" width="5.33203125" customWidth="1"/>
    <col min="871" max="871" width="4.44140625" customWidth="1"/>
    <col min="872" max="872" width="8.77734375" customWidth="1"/>
    <col min="873" max="874" width="4.44140625" customWidth="1"/>
    <col min="875" max="875" width="7.21875" customWidth="1"/>
    <col min="876" max="877" width="4.77734375" customWidth="1"/>
    <col min="878" max="878" width="4.44140625" customWidth="1"/>
    <col min="879" max="879" width="7.44140625" customWidth="1"/>
    <col min="880" max="880" width="9.109375" customWidth="1"/>
    <col min="881" max="884" width="11.5546875" customWidth="1"/>
    <col min="885" max="976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11">
        <v>1</v>
      </c>
      <c r="D3" s="16">
        <v>2</v>
      </c>
      <c r="E3" s="16">
        <v>3</v>
      </c>
      <c r="F3" s="11">
        <v>4</v>
      </c>
      <c r="G3" s="11">
        <v>5</v>
      </c>
      <c r="H3" s="11">
        <v>6</v>
      </c>
      <c r="I3" s="16">
        <v>7</v>
      </c>
      <c r="J3" s="17" t="s">
        <v>3</v>
      </c>
      <c r="K3" s="18"/>
    </row>
    <row r="4" spans="1:11" x14ac:dyDescent="0.3">
      <c r="B4" s="19" t="s">
        <v>14</v>
      </c>
      <c r="C4" s="20" t="s">
        <v>7</v>
      </c>
      <c r="D4" s="20" t="s">
        <v>7</v>
      </c>
      <c r="E4" s="20" t="s">
        <v>7</v>
      </c>
      <c r="F4" s="20" t="s">
        <v>7</v>
      </c>
      <c r="G4" s="20" t="s">
        <v>7</v>
      </c>
      <c r="H4" s="20" t="s">
        <v>7</v>
      </c>
      <c r="I4" s="20" t="s">
        <v>7</v>
      </c>
      <c r="J4" s="21" t="s">
        <v>5</v>
      </c>
      <c r="K4" s="21" t="s">
        <v>6</v>
      </c>
    </row>
    <row r="5" spans="1:11" ht="15" customHeight="1" x14ac:dyDescent="0.3">
      <c r="A5" s="24">
        <v>1</v>
      </c>
      <c r="B5" s="4" t="s">
        <v>29</v>
      </c>
      <c r="C5" s="25">
        <v>107</v>
      </c>
      <c r="D5" s="25">
        <v>111</v>
      </c>
      <c r="E5" s="29"/>
      <c r="F5" s="29"/>
      <c r="G5" s="29"/>
      <c r="H5" s="29">
        <v>121</v>
      </c>
      <c r="I5" s="26"/>
      <c r="J5" s="45">
        <f>C5+D5+F5+H5+I5+E5+G5</f>
        <v>339</v>
      </c>
      <c r="K5" s="34"/>
    </row>
    <row r="6" spans="1:11" ht="15" customHeight="1" x14ac:dyDescent="0.3">
      <c r="J6" s="45"/>
    </row>
    <row r="7" spans="1:11" ht="15" customHeight="1" x14ac:dyDescent="0.3">
      <c r="A7" s="24">
        <v>2</v>
      </c>
      <c r="B7" s="4" t="s">
        <v>82</v>
      </c>
      <c r="C7" s="25">
        <v>97</v>
      </c>
      <c r="D7" s="25"/>
      <c r="E7" s="29"/>
      <c r="F7" s="29"/>
      <c r="G7" s="29"/>
      <c r="H7" s="29"/>
      <c r="I7" s="26"/>
      <c r="J7" s="45">
        <f t="shared" ref="J6:J8" si="0">C7+D7+F7+H7+I7+E7+G7</f>
        <v>97</v>
      </c>
      <c r="K7" s="34"/>
    </row>
    <row r="8" spans="1:11" x14ac:dyDescent="0.3">
      <c r="A8" s="24">
        <v>3</v>
      </c>
      <c r="B8" s="4" t="s">
        <v>83</v>
      </c>
      <c r="C8" s="25">
        <v>115</v>
      </c>
      <c r="D8" s="25"/>
      <c r="E8" s="29"/>
      <c r="F8" s="29"/>
      <c r="G8" s="29"/>
      <c r="H8" s="29"/>
      <c r="I8" s="26"/>
      <c r="J8" s="45">
        <f t="shared" si="0"/>
        <v>115</v>
      </c>
      <c r="K8" s="34"/>
    </row>
    <row r="10" spans="1:11" x14ac:dyDescent="0.3">
      <c r="B10" s="4"/>
      <c r="C10" s="4"/>
      <c r="D10" s="25"/>
      <c r="E10" s="26"/>
      <c r="F10" s="29"/>
      <c r="G10" s="29"/>
      <c r="H10" s="29"/>
      <c r="I10" s="26"/>
      <c r="J10" s="28"/>
      <c r="K10" s="30"/>
    </row>
    <row r="11" spans="1:11" x14ac:dyDescent="0.3">
      <c r="B11" s="4"/>
      <c r="C11" s="4"/>
      <c r="D11" s="25"/>
      <c r="E11" s="29"/>
      <c r="F11" s="29"/>
      <c r="G11" s="29"/>
      <c r="H11" s="29"/>
      <c r="I11" s="26"/>
      <c r="J11" s="28"/>
      <c r="K11" s="30"/>
    </row>
    <row r="12" spans="1:11" x14ac:dyDescent="0.3">
      <c r="B12" s="4"/>
      <c r="C12" s="4"/>
      <c r="D12" s="25"/>
      <c r="E12" s="29"/>
      <c r="F12" s="29"/>
      <c r="G12" s="29"/>
      <c r="H12" s="29"/>
      <c r="I12" s="26"/>
      <c r="J12" s="28"/>
      <c r="K12" s="30"/>
    </row>
    <row r="13" spans="1:11" x14ac:dyDescent="0.3">
      <c r="B13" s="4"/>
      <c r="C13" s="4"/>
      <c r="D13" s="25"/>
      <c r="E13" s="26"/>
      <c r="F13" s="29"/>
      <c r="G13" s="29"/>
      <c r="H13" s="29"/>
      <c r="I13" s="26"/>
      <c r="J13" s="28"/>
      <c r="K13" s="34"/>
    </row>
    <row r="14" spans="1:11" x14ac:dyDescent="0.3">
      <c r="B14" s="4"/>
      <c r="C14" s="4"/>
      <c r="D14" s="29"/>
      <c r="E14" s="29"/>
      <c r="F14" s="29"/>
      <c r="G14" s="29"/>
      <c r="H14" s="29"/>
      <c r="I14" s="26"/>
      <c r="J14" s="28"/>
      <c r="K14" s="34"/>
    </row>
    <row r="18" spans="2:11" ht="15.6" x14ac:dyDescent="0.3">
      <c r="B18" s="38" t="s">
        <v>32</v>
      </c>
      <c r="C18" s="39" t="s">
        <v>33</v>
      </c>
      <c r="D18" s="39" t="s">
        <v>34</v>
      </c>
      <c r="E18" s="39" t="s">
        <v>35</v>
      </c>
      <c r="F18" s="39" t="s">
        <v>36</v>
      </c>
      <c r="G18" s="39" t="s">
        <v>104</v>
      </c>
      <c r="H18" s="39" t="s">
        <v>37</v>
      </c>
      <c r="I18" s="39" t="s">
        <v>38</v>
      </c>
      <c r="J18" s="7" t="s">
        <v>0</v>
      </c>
      <c r="K18" s="8" t="s">
        <v>1</v>
      </c>
    </row>
    <row r="19" spans="2:11" x14ac:dyDescent="0.3">
      <c r="B19" s="10"/>
      <c r="C19" s="11"/>
      <c r="D19" s="11"/>
      <c r="E19" s="11"/>
      <c r="F19" s="11"/>
      <c r="G19" s="11"/>
      <c r="H19" s="11"/>
      <c r="I19" s="11"/>
      <c r="J19" s="14" t="s">
        <v>2</v>
      </c>
      <c r="K19" s="5"/>
    </row>
    <row r="20" spans="2:11" x14ac:dyDescent="0.3">
      <c r="B20" s="15">
        <v>2025</v>
      </c>
      <c r="C20" s="11">
        <v>1</v>
      </c>
      <c r="D20" s="16">
        <v>2</v>
      </c>
      <c r="E20" s="16">
        <v>3</v>
      </c>
      <c r="F20" s="11">
        <v>4</v>
      </c>
      <c r="G20" s="11">
        <v>5</v>
      </c>
      <c r="H20" s="11">
        <v>6</v>
      </c>
      <c r="I20" s="16">
        <v>7</v>
      </c>
      <c r="J20" s="17" t="s">
        <v>3</v>
      </c>
      <c r="K20" s="18"/>
    </row>
    <row r="21" spans="2:11" x14ac:dyDescent="0.3">
      <c r="B21" s="19" t="s">
        <v>15</v>
      </c>
      <c r="C21" s="20" t="s">
        <v>7</v>
      </c>
      <c r="D21" s="20" t="s">
        <v>7</v>
      </c>
      <c r="E21" s="20" t="s">
        <v>7</v>
      </c>
      <c r="F21" s="20" t="s">
        <v>7</v>
      </c>
      <c r="G21" s="20" t="s">
        <v>7</v>
      </c>
      <c r="H21" s="20" t="s">
        <v>7</v>
      </c>
      <c r="I21" s="20" t="s">
        <v>7</v>
      </c>
      <c r="J21" s="21" t="s">
        <v>5</v>
      </c>
      <c r="K21" s="21" t="s">
        <v>6</v>
      </c>
    </row>
    <row r="22" spans="2:11" x14ac:dyDescent="0.3">
      <c r="B22" s="4" t="s">
        <v>103</v>
      </c>
      <c r="C22" s="22"/>
      <c r="D22" s="25"/>
      <c r="E22" s="29"/>
      <c r="F22" s="29">
        <v>111</v>
      </c>
      <c r="G22" s="29"/>
      <c r="H22" s="29">
        <v>117</v>
      </c>
      <c r="I22" s="26"/>
      <c r="J22" s="45">
        <f>C22+D22+F22+H22+I22+E22+G22</f>
        <v>228</v>
      </c>
      <c r="K22" s="23"/>
    </row>
    <row r="23" spans="2:11" x14ac:dyDescent="0.3">
      <c r="B23" s="4"/>
      <c r="C23" s="22"/>
      <c r="D23" s="25"/>
      <c r="E23" s="29"/>
      <c r="F23" s="29"/>
      <c r="G23" s="29"/>
      <c r="H23" s="29"/>
      <c r="I23" s="26"/>
      <c r="J23" s="28"/>
      <c r="K23" s="23"/>
    </row>
    <row r="24" spans="2:11" x14ac:dyDescent="0.3">
      <c r="B24" s="4"/>
      <c r="C24" s="22"/>
      <c r="D24" s="25"/>
      <c r="E24" s="29"/>
      <c r="F24" s="29"/>
      <c r="G24" s="29"/>
      <c r="H24" s="29"/>
      <c r="I24" s="26"/>
      <c r="J24" s="28"/>
      <c r="K24" s="34"/>
    </row>
    <row r="25" spans="2:11" x14ac:dyDescent="0.3">
      <c r="B25" s="4"/>
      <c r="C25" s="22"/>
      <c r="D25" s="25"/>
      <c r="E25" s="29"/>
      <c r="F25" s="29"/>
      <c r="G25" s="29"/>
      <c r="H25" s="29"/>
      <c r="I25" s="26"/>
      <c r="J25" s="28"/>
      <c r="K25" s="34"/>
    </row>
    <row r="26" spans="2:11" x14ac:dyDescent="0.3">
      <c r="B26" s="4"/>
      <c r="C26" s="22"/>
      <c r="D26" s="25"/>
      <c r="E26" s="29"/>
      <c r="F26" s="29"/>
      <c r="G26" s="29"/>
      <c r="H26" s="29"/>
      <c r="I26" s="26"/>
      <c r="J26" s="28"/>
      <c r="K26" s="34"/>
    </row>
    <row r="27" spans="2:11" x14ac:dyDescent="0.3">
      <c r="B27" s="4"/>
      <c r="C27" s="22"/>
      <c r="D27" s="25"/>
      <c r="E27" s="29"/>
      <c r="F27" s="29"/>
      <c r="G27" s="29"/>
      <c r="H27" s="29"/>
      <c r="I27" s="26"/>
      <c r="J27" s="28"/>
      <c r="K27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AQ103"/>
  <sheetViews>
    <sheetView topLeftCell="A7" zoomScale="73" zoomScaleNormal="73" workbookViewId="0">
      <selection activeCell="J17" sqref="J17"/>
    </sheetView>
  </sheetViews>
  <sheetFormatPr defaultRowHeight="14.4" x14ac:dyDescent="0.3"/>
  <cols>
    <col min="1" max="1" width="3" bestFit="1" customWidth="1"/>
    <col min="2" max="2" width="30.109375" style="31" customWidth="1"/>
    <col min="3" max="3" width="8" style="32" bestFit="1" customWidth="1"/>
    <col min="4" max="9" width="8" style="9" bestFit="1" customWidth="1"/>
    <col min="10" max="10" width="7.21875" style="9" bestFit="1" customWidth="1"/>
    <col min="11" max="11" width="8.21875" style="9" bestFit="1" customWidth="1"/>
    <col min="12" max="17" width="11.5546875" style="9" customWidth="1"/>
    <col min="18" max="56" width="11.5546875" customWidth="1"/>
    <col min="57" max="57" width="45.21875" customWidth="1"/>
    <col min="58" max="58" width="8.33203125" customWidth="1"/>
    <col min="59" max="60" width="4.44140625" customWidth="1"/>
    <col min="61" max="61" width="8.77734375" customWidth="1"/>
    <col min="62" max="63" width="4.44140625" customWidth="1"/>
    <col min="64" max="64" width="8.77734375" customWidth="1"/>
    <col min="65" max="66" width="4.44140625" customWidth="1"/>
    <col min="67" max="67" width="8.77734375" customWidth="1"/>
    <col min="68" max="69" width="4.44140625" customWidth="1"/>
    <col min="70" max="70" width="9.6640625" customWidth="1"/>
    <col min="71" max="71" width="5.33203125" customWidth="1"/>
    <col min="72" max="72" width="4.44140625" customWidth="1"/>
    <col min="73" max="73" width="8.77734375" customWidth="1"/>
    <col min="74" max="75" width="4.44140625" customWidth="1"/>
    <col min="76" max="76" width="7.21875" customWidth="1"/>
    <col min="77" max="78" width="4.77734375" customWidth="1"/>
    <col min="79" max="79" width="4.44140625" customWidth="1"/>
    <col min="80" max="80" width="7.44140625" customWidth="1"/>
    <col min="81" max="81" width="9.109375" customWidth="1"/>
    <col min="82" max="312" width="11.5546875" customWidth="1"/>
    <col min="313" max="313" width="45.21875" customWidth="1"/>
    <col min="314" max="314" width="8.33203125" customWidth="1"/>
    <col min="315" max="316" width="4.44140625" customWidth="1"/>
    <col min="317" max="317" width="8.77734375" customWidth="1"/>
    <col min="318" max="319" width="4.44140625" customWidth="1"/>
    <col min="320" max="320" width="8.77734375" customWidth="1"/>
    <col min="321" max="322" width="4.44140625" customWidth="1"/>
    <col min="323" max="323" width="8.77734375" customWidth="1"/>
    <col min="324" max="325" width="4.44140625" customWidth="1"/>
    <col min="326" max="326" width="9.6640625" customWidth="1"/>
    <col min="327" max="327" width="5.33203125" customWidth="1"/>
    <col min="328" max="328" width="4.44140625" customWidth="1"/>
    <col min="329" max="329" width="8.77734375" customWidth="1"/>
    <col min="330" max="331" width="4.44140625" customWidth="1"/>
    <col min="332" max="332" width="7.21875" customWidth="1"/>
    <col min="333" max="334" width="4.77734375" customWidth="1"/>
    <col min="335" max="335" width="4.44140625" customWidth="1"/>
    <col min="336" max="336" width="7.44140625" customWidth="1"/>
    <col min="337" max="337" width="9.109375" customWidth="1"/>
    <col min="338" max="568" width="11.5546875" customWidth="1"/>
    <col min="569" max="569" width="45.21875" customWidth="1"/>
    <col min="570" max="570" width="8.33203125" customWidth="1"/>
    <col min="571" max="572" width="4.44140625" customWidth="1"/>
    <col min="573" max="573" width="8.77734375" customWidth="1"/>
    <col min="574" max="575" width="4.44140625" customWidth="1"/>
    <col min="576" max="576" width="8.77734375" customWidth="1"/>
    <col min="577" max="578" width="4.44140625" customWidth="1"/>
    <col min="579" max="579" width="8.77734375" customWidth="1"/>
    <col min="580" max="581" width="4.44140625" customWidth="1"/>
    <col min="582" max="582" width="9.6640625" customWidth="1"/>
    <col min="583" max="583" width="5.33203125" customWidth="1"/>
    <col min="584" max="584" width="4.44140625" customWidth="1"/>
    <col min="585" max="585" width="8.77734375" customWidth="1"/>
    <col min="586" max="587" width="4.44140625" customWidth="1"/>
    <col min="588" max="588" width="7.21875" customWidth="1"/>
    <col min="589" max="590" width="4.77734375" customWidth="1"/>
    <col min="591" max="591" width="4.44140625" customWidth="1"/>
    <col min="592" max="592" width="7.44140625" customWidth="1"/>
    <col min="593" max="593" width="9.109375" customWidth="1"/>
    <col min="594" max="824" width="11.5546875" customWidth="1"/>
    <col min="825" max="825" width="45.21875" customWidth="1"/>
    <col min="826" max="826" width="8.33203125" customWidth="1"/>
    <col min="827" max="828" width="4.44140625" customWidth="1"/>
    <col min="829" max="829" width="8.77734375" customWidth="1"/>
    <col min="830" max="831" width="4.44140625" customWidth="1"/>
    <col min="832" max="832" width="8.77734375" customWidth="1"/>
    <col min="833" max="834" width="4.44140625" customWidth="1"/>
    <col min="835" max="835" width="8.77734375" customWidth="1"/>
    <col min="836" max="837" width="4.44140625" customWidth="1"/>
    <col min="838" max="838" width="9.6640625" customWidth="1"/>
    <col min="839" max="839" width="5.33203125" customWidth="1"/>
    <col min="840" max="840" width="4.44140625" customWidth="1"/>
    <col min="841" max="841" width="8.77734375" customWidth="1"/>
    <col min="842" max="843" width="4.44140625" customWidth="1"/>
    <col min="844" max="844" width="7.21875" customWidth="1"/>
    <col min="845" max="846" width="4.77734375" customWidth="1"/>
    <col min="847" max="847" width="4.44140625" customWidth="1"/>
    <col min="848" max="848" width="7.44140625" customWidth="1"/>
    <col min="849" max="849" width="9.109375" customWidth="1"/>
    <col min="850" max="853" width="11.5546875" customWidth="1"/>
    <col min="854" max="945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18"/>
    </row>
    <row r="4" spans="1:11" x14ac:dyDescent="0.3">
      <c r="B4" s="19" t="s">
        <v>4</v>
      </c>
      <c r="C4" s="37" t="s">
        <v>8</v>
      </c>
      <c r="D4" s="37" t="s">
        <v>8</v>
      </c>
      <c r="E4" s="37" t="s">
        <v>8</v>
      </c>
      <c r="F4" s="37" t="s">
        <v>8</v>
      </c>
      <c r="G4" s="37" t="s">
        <v>8</v>
      </c>
      <c r="H4" s="37" t="s">
        <v>8</v>
      </c>
      <c r="I4" s="37" t="s">
        <v>8</v>
      </c>
      <c r="J4" s="5" t="s">
        <v>5</v>
      </c>
      <c r="K4" s="5" t="s">
        <v>6</v>
      </c>
    </row>
    <row r="5" spans="1:11" x14ac:dyDescent="0.3">
      <c r="A5">
        <v>1</v>
      </c>
      <c r="B5" s="50" t="s">
        <v>45</v>
      </c>
      <c r="C5" s="43">
        <v>74</v>
      </c>
      <c r="D5" s="43">
        <v>76</v>
      </c>
      <c r="E5" s="43"/>
      <c r="F5" s="43">
        <v>71</v>
      </c>
      <c r="G5" s="43">
        <v>69</v>
      </c>
      <c r="H5" s="43">
        <v>72</v>
      </c>
      <c r="I5" s="47"/>
      <c r="J5" s="43">
        <f>C5+D5+E5+F5+G5+H5+I5</f>
        <v>362</v>
      </c>
      <c r="K5" s="27"/>
    </row>
    <row r="6" spans="1:11" x14ac:dyDescent="0.3">
      <c r="A6">
        <v>2</v>
      </c>
      <c r="B6" s="50" t="s">
        <v>54</v>
      </c>
      <c r="C6" s="43">
        <v>74</v>
      </c>
      <c r="D6" s="43"/>
      <c r="E6" s="43">
        <v>81</v>
      </c>
      <c r="F6" s="43">
        <v>72</v>
      </c>
      <c r="G6" s="43">
        <v>70</v>
      </c>
      <c r="H6" s="43">
        <v>71</v>
      </c>
      <c r="I6" s="47"/>
      <c r="J6" s="43">
        <f t="shared" ref="J6:J11" si="0">C6+D6+E6+F6+G6+H6+I6</f>
        <v>368</v>
      </c>
      <c r="K6" s="27"/>
    </row>
    <row r="7" spans="1:11" x14ac:dyDescent="0.3">
      <c r="A7">
        <v>3</v>
      </c>
      <c r="B7" s="50" t="s">
        <v>48</v>
      </c>
      <c r="C7" s="43">
        <v>73</v>
      </c>
      <c r="D7" s="43">
        <v>75</v>
      </c>
      <c r="E7" s="43"/>
      <c r="F7" s="43">
        <v>80</v>
      </c>
      <c r="G7" s="43">
        <v>71</v>
      </c>
      <c r="H7" s="43">
        <v>76</v>
      </c>
      <c r="I7" s="47"/>
      <c r="J7" s="43">
        <f t="shared" si="0"/>
        <v>375</v>
      </c>
      <c r="K7" s="27"/>
    </row>
    <row r="8" spans="1:11" x14ac:dyDescent="0.3">
      <c r="A8">
        <v>4</v>
      </c>
      <c r="B8" s="50" t="s">
        <v>49</v>
      </c>
      <c r="C8" s="83">
        <v>74</v>
      </c>
      <c r="D8" s="43">
        <v>83</v>
      </c>
      <c r="E8" s="43">
        <v>75</v>
      </c>
      <c r="F8" s="43">
        <v>71</v>
      </c>
      <c r="G8" s="43"/>
      <c r="H8" s="43">
        <v>81</v>
      </c>
      <c r="I8" s="43"/>
      <c r="J8" s="43">
        <f t="shared" si="0"/>
        <v>384</v>
      </c>
      <c r="K8" s="36"/>
    </row>
    <row r="9" spans="1:11" x14ac:dyDescent="0.3">
      <c r="A9">
        <v>5</v>
      </c>
      <c r="B9" s="50" t="s">
        <v>85</v>
      </c>
      <c r="C9" s="56"/>
      <c r="D9" s="43">
        <v>77</v>
      </c>
      <c r="E9" s="43">
        <v>75</v>
      </c>
      <c r="F9" s="43">
        <v>83</v>
      </c>
      <c r="G9" s="43">
        <v>81</v>
      </c>
      <c r="H9" s="43">
        <v>78</v>
      </c>
      <c r="I9" s="63"/>
      <c r="J9" s="43">
        <f t="shared" si="0"/>
        <v>394</v>
      </c>
      <c r="K9" s="27"/>
    </row>
    <row r="10" spans="1:11" x14ac:dyDescent="0.3">
      <c r="A10">
        <v>6</v>
      </c>
      <c r="B10" s="36" t="s">
        <v>42</v>
      </c>
      <c r="C10" s="43">
        <v>80</v>
      </c>
      <c r="D10" s="43">
        <v>78</v>
      </c>
      <c r="E10" s="43">
        <v>75</v>
      </c>
      <c r="F10" s="43">
        <v>82</v>
      </c>
      <c r="G10" s="78">
        <v>83</v>
      </c>
      <c r="H10" s="43">
        <v>80</v>
      </c>
      <c r="I10" s="47"/>
      <c r="J10" s="43">
        <f>C10+D10+E10+F10+H10+I10</f>
        <v>395</v>
      </c>
      <c r="K10" s="27"/>
    </row>
    <row r="11" spans="1:11" x14ac:dyDescent="0.3">
      <c r="A11">
        <v>7</v>
      </c>
      <c r="B11" s="50" t="s">
        <v>52</v>
      </c>
      <c r="C11" s="43">
        <v>78</v>
      </c>
      <c r="D11" s="43">
        <v>146</v>
      </c>
      <c r="E11" s="43"/>
      <c r="F11" s="43">
        <v>71</v>
      </c>
      <c r="G11" s="43">
        <v>72</v>
      </c>
      <c r="H11" s="43">
        <v>70</v>
      </c>
      <c r="I11" s="47"/>
      <c r="J11" s="43">
        <f t="shared" si="0"/>
        <v>437</v>
      </c>
      <c r="K11" s="27"/>
    </row>
    <row r="13" spans="1:11" x14ac:dyDescent="0.3">
      <c r="A13">
        <v>8</v>
      </c>
      <c r="B13" s="50" t="s">
        <v>41</v>
      </c>
      <c r="C13" s="43">
        <v>72</v>
      </c>
      <c r="D13" s="43">
        <v>69</v>
      </c>
      <c r="E13" s="43"/>
      <c r="F13" s="43"/>
      <c r="G13" s="43">
        <v>74</v>
      </c>
      <c r="H13" s="43">
        <v>77</v>
      </c>
      <c r="I13" s="43"/>
      <c r="J13" s="43">
        <f>C13+D13+E13+F13+G13+H13+I13</f>
        <v>292</v>
      </c>
      <c r="K13" s="27"/>
    </row>
    <row r="14" spans="1:11" x14ac:dyDescent="0.3">
      <c r="B14" s="50"/>
      <c r="C14" s="43"/>
      <c r="D14" s="43"/>
      <c r="E14" s="43"/>
      <c r="F14" s="43"/>
      <c r="G14" s="43"/>
      <c r="H14" s="43"/>
      <c r="I14" s="47"/>
      <c r="J14" s="43"/>
      <c r="K14" s="27"/>
    </row>
    <row r="15" spans="1:11" x14ac:dyDescent="0.3">
      <c r="A15">
        <v>9</v>
      </c>
      <c r="B15" s="36" t="s">
        <v>22</v>
      </c>
      <c r="C15" s="43">
        <v>72</v>
      </c>
      <c r="D15" s="43">
        <v>77</v>
      </c>
      <c r="E15" s="43"/>
      <c r="F15" s="43"/>
      <c r="G15" s="43"/>
      <c r="H15" s="43">
        <v>71</v>
      </c>
      <c r="I15" s="47"/>
      <c r="J15" s="43">
        <f>C15+D15+E15+F15+G15+H15+I15</f>
        <v>220</v>
      </c>
      <c r="K15" s="36"/>
    </row>
    <row r="16" spans="1:11" x14ac:dyDescent="0.3">
      <c r="A16">
        <v>10</v>
      </c>
      <c r="B16" s="50" t="s">
        <v>43</v>
      </c>
      <c r="C16" s="43">
        <v>71</v>
      </c>
      <c r="D16" s="43"/>
      <c r="E16" s="43"/>
      <c r="F16" s="43">
        <v>76</v>
      </c>
      <c r="G16" s="43">
        <v>77</v>
      </c>
      <c r="H16" s="43"/>
      <c r="I16" s="47"/>
      <c r="J16" s="43">
        <f>C16+D16+E16+F16+G16+H16+I16</f>
        <v>224</v>
      </c>
      <c r="K16" s="27"/>
    </row>
    <row r="17" spans="1:11" x14ac:dyDescent="0.3">
      <c r="A17">
        <v>11</v>
      </c>
      <c r="B17" s="50" t="s">
        <v>84</v>
      </c>
      <c r="C17" s="56"/>
      <c r="D17" s="43">
        <v>75</v>
      </c>
      <c r="E17" s="43"/>
      <c r="F17" s="43">
        <v>74</v>
      </c>
      <c r="G17" s="43"/>
      <c r="H17" s="43">
        <v>76</v>
      </c>
      <c r="I17" s="47"/>
      <c r="J17" s="43">
        <f>C17+D17+E17+F17+G17+H17+I17</f>
        <v>225</v>
      </c>
      <c r="K17" s="27"/>
    </row>
    <row r="18" spans="1:11" x14ac:dyDescent="0.3">
      <c r="A18">
        <v>12</v>
      </c>
      <c r="B18" s="50" t="s">
        <v>86</v>
      </c>
      <c r="C18" s="56"/>
      <c r="D18" s="43">
        <v>76</v>
      </c>
      <c r="E18" s="43">
        <v>77</v>
      </c>
      <c r="F18" s="43"/>
      <c r="G18" s="43">
        <v>80</v>
      </c>
      <c r="H18" s="43"/>
      <c r="I18" s="36"/>
      <c r="J18" s="43">
        <f>C18+D18+E18+F18+G18+H18+I18</f>
        <v>233</v>
      </c>
      <c r="K18" s="36"/>
    </row>
    <row r="19" spans="1:11" x14ac:dyDescent="0.3">
      <c r="A19">
        <v>13</v>
      </c>
      <c r="B19" s="50" t="s">
        <v>53</v>
      </c>
      <c r="C19" s="43">
        <v>90</v>
      </c>
      <c r="D19" s="43"/>
      <c r="E19" s="43">
        <v>78</v>
      </c>
      <c r="F19" s="43"/>
      <c r="G19" s="43">
        <v>90</v>
      </c>
      <c r="H19" s="43"/>
      <c r="I19" s="47"/>
      <c r="J19" s="43">
        <f>C19+D19+E19+F19+G19+H19+I19</f>
        <v>258</v>
      </c>
      <c r="K19" s="27"/>
    </row>
    <row r="21" spans="1:11" x14ac:dyDescent="0.3">
      <c r="A21">
        <v>14</v>
      </c>
      <c r="B21" s="50" t="s">
        <v>44</v>
      </c>
      <c r="C21" s="43">
        <v>71</v>
      </c>
      <c r="D21" s="43"/>
      <c r="E21" s="43"/>
      <c r="F21" s="43"/>
      <c r="G21" s="43"/>
      <c r="H21" s="43">
        <v>73</v>
      </c>
      <c r="I21" s="43"/>
      <c r="J21" s="43">
        <f t="shared" ref="J21:J27" si="1">C21+D21+E21+F21+G21+H21+I21</f>
        <v>144</v>
      </c>
      <c r="K21" s="36"/>
    </row>
    <row r="22" spans="1:11" x14ac:dyDescent="0.3">
      <c r="A22">
        <v>15</v>
      </c>
      <c r="B22" s="50" t="s">
        <v>88</v>
      </c>
      <c r="C22" s="56"/>
      <c r="D22" s="43">
        <v>72</v>
      </c>
      <c r="E22" s="43"/>
      <c r="F22" s="43">
        <v>75</v>
      </c>
      <c r="G22" s="43"/>
      <c r="H22" s="43"/>
      <c r="I22" s="47"/>
      <c r="J22" s="43">
        <f t="shared" si="1"/>
        <v>147</v>
      </c>
      <c r="K22" s="27"/>
    </row>
    <row r="23" spans="1:11" x14ac:dyDescent="0.3">
      <c r="A23">
        <v>16</v>
      </c>
      <c r="B23" s="50" t="s">
        <v>55</v>
      </c>
      <c r="C23" s="43">
        <v>80</v>
      </c>
      <c r="D23" s="43"/>
      <c r="E23" s="43"/>
      <c r="F23" s="43">
        <v>74</v>
      </c>
      <c r="G23" s="43"/>
      <c r="H23" s="43"/>
      <c r="I23" s="47"/>
      <c r="J23" s="43">
        <f t="shared" si="1"/>
        <v>154</v>
      </c>
      <c r="K23" s="27"/>
    </row>
    <row r="24" spans="1:11" x14ac:dyDescent="0.3">
      <c r="A24">
        <v>17</v>
      </c>
      <c r="B24" s="50" t="s">
        <v>61</v>
      </c>
      <c r="C24" s="43">
        <v>72</v>
      </c>
      <c r="D24" s="43">
        <v>83</v>
      </c>
      <c r="E24" s="43"/>
      <c r="F24" s="43"/>
      <c r="G24" s="43"/>
      <c r="H24" s="43"/>
      <c r="I24" s="47"/>
      <c r="J24" s="43">
        <f t="shared" si="1"/>
        <v>155</v>
      </c>
      <c r="K24" s="27"/>
    </row>
    <row r="25" spans="1:11" x14ac:dyDescent="0.3">
      <c r="A25">
        <v>18</v>
      </c>
      <c r="B25" s="36" t="s">
        <v>39</v>
      </c>
      <c r="C25" s="43">
        <v>74</v>
      </c>
      <c r="D25" s="43">
        <v>83</v>
      </c>
      <c r="E25" s="43"/>
      <c r="F25" s="43"/>
      <c r="G25" s="43"/>
      <c r="H25" s="43"/>
      <c r="I25" s="47"/>
      <c r="J25" s="43">
        <f t="shared" si="1"/>
        <v>157</v>
      </c>
      <c r="K25" s="27"/>
    </row>
    <row r="26" spans="1:11" x14ac:dyDescent="0.3">
      <c r="A26">
        <v>19</v>
      </c>
      <c r="B26" s="50" t="s">
        <v>63</v>
      </c>
      <c r="C26" s="43">
        <v>79</v>
      </c>
      <c r="D26" s="43"/>
      <c r="E26" s="43"/>
      <c r="F26" s="43">
        <v>83</v>
      </c>
      <c r="G26" s="43"/>
      <c r="H26" s="43"/>
      <c r="I26" s="47"/>
      <c r="J26" s="43">
        <f t="shared" si="1"/>
        <v>162</v>
      </c>
      <c r="K26" s="27"/>
    </row>
    <row r="27" spans="1:11" x14ac:dyDescent="0.3">
      <c r="A27">
        <v>20</v>
      </c>
      <c r="B27" s="50" t="s">
        <v>93</v>
      </c>
      <c r="C27" s="56"/>
      <c r="D27" s="43"/>
      <c r="E27" s="43">
        <v>87</v>
      </c>
      <c r="F27" s="43"/>
      <c r="G27" s="43">
        <v>87</v>
      </c>
      <c r="H27" s="43"/>
      <c r="I27" s="36"/>
      <c r="J27" s="43">
        <f t="shared" si="1"/>
        <v>174</v>
      </c>
      <c r="K27" s="23"/>
    </row>
    <row r="29" spans="1:11" x14ac:dyDescent="0.3">
      <c r="A29">
        <v>21</v>
      </c>
      <c r="B29" s="36" t="s">
        <v>40</v>
      </c>
      <c r="C29" s="43">
        <v>71</v>
      </c>
      <c r="D29" s="43"/>
      <c r="E29" s="43"/>
      <c r="F29" s="43"/>
      <c r="G29" s="43"/>
      <c r="H29" s="43"/>
      <c r="I29" s="43"/>
      <c r="J29" s="43">
        <f t="shared" ref="J29:J38" si="2">C29+D29+E29+F29+G29+H29+I29</f>
        <v>71</v>
      </c>
      <c r="K29" s="27"/>
    </row>
    <row r="30" spans="1:11" x14ac:dyDescent="0.3">
      <c r="A30">
        <v>22</v>
      </c>
      <c r="B30" s="50" t="s">
        <v>62</v>
      </c>
      <c r="C30" s="43">
        <v>73</v>
      </c>
      <c r="D30" s="43"/>
      <c r="E30" s="43"/>
      <c r="F30" s="43"/>
      <c r="G30" s="43"/>
      <c r="H30" s="43"/>
      <c r="I30" s="43"/>
      <c r="J30" s="43">
        <f t="shared" si="2"/>
        <v>73</v>
      </c>
      <c r="K30" s="36"/>
    </row>
    <row r="31" spans="1:11" x14ac:dyDescent="0.3">
      <c r="A31">
        <v>23</v>
      </c>
      <c r="B31" s="50" t="s">
        <v>50</v>
      </c>
      <c r="C31" s="56">
        <v>77</v>
      </c>
      <c r="D31" s="43"/>
      <c r="E31" s="43"/>
      <c r="F31" s="43"/>
      <c r="G31" s="43"/>
      <c r="H31" s="43"/>
      <c r="I31" s="47"/>
      <c r="J31" s="43">
        <f t="shared" si="2"/>
        <v>77</v>
      </c>
      <c r="K31" s="27"/>
    </row>
    <row r="32" spans="1:11" x14ac:dyDescent="0.3">
      <c r="A32">
        <v>24</v>
      </c>
      <c r="B32" s="50" t="s">
        <v>51</v>
      </c>
      <c r="C32" s="56"/>
      <c r="D32" s="43">
        <v>78</v>
      </c>
      <c r="E32" s="43"/>
      <c r="F32" s="43"/>
      <c r="G32" s="43"/>
      <c r="H32" s="43"/>
      <c r="I32" s="63"/>
      <c r="J32" s="43">
        <f t="shared" si="2"/>
        <v>78</v>
      </c>
      <c r="K32" s="27"/>
    </row>
    <row r="33" spans="1:11" x14ac:dyDescent="0.3">
      <c r="A33">
        <v>25</v>
      </c>
      <c r="B33" s="50" t="s">
        <v>46</v>
      </c>
      <c r="C33" s="43">
        <v>80</v>
      </c>
      <c r="D33" s="43"/>
      <c r="E33" s="43"/>
      <c r="F33" s="43"/>
      <c r="G33" s="43"/>
      <c r="H33" s="43"/>
      <c r="I33" s="47"/>
      <c r="J33" s="43">
        <f t="shared" si="2"/>
        <v>80</v>
      </c>
      <c r="K33" s="27"/>
    </row>
    <row r="34" spans="1:11" x14ac:dyDescent="0.3">
      <c r="A34">
        <v>26</v>
      </c>
      <c r="B34" s="50" t="s">
        <v>97</v>
      </c>
      <c r="C34" s="56"/>
      <c r="D34" s="43"/>
      <c r="E34" s="43"/>
      <c r="F34" s="43">
        <v>81</v>
      </c>
      <c r="G34" s="43"/>
      <c r="H34" s="43"/>
      <c r="I34" s="63"/>
      <c r="J34" s="43">
        <f t="shared" si="2"/>
        <v>81</v>
      </c>
      <c r="K34" s="27"/>
    </row>
    <row r="35" spans="1:11" x14ac:dyDescent="0.3">
      <c r="A35">
        <v>27</v>
      </c>
      <c r="B35" s="50" t="s">
        <v>64</v>
      </c>
      <c r="C35" s="43">
        <v>85</v>
      </c>
      <c r="D35" s="43"/>
      <c r="E35" s="43"/>
      <c r="F35" s="43"/>
      <c r="G35" s="43"/>
      <c r="H35" s="43"/>
      <c r="I35" s="47"/>
      <c r="J35" s="43">
        <f t="shared" si="2"/>
        <v>85</v>
      </c>
      <c r="K35" s="27"/>
    </row>
    <row r="36" spans="1:11" x14ac:dyDescent="0.3">
      <c r="A36">
        <v>28</v>
      </c>
      <c r="B36" s="50" t="s">
        <v>87</v>
      </c>
      <c r="C36" s="56"/>
      <c r="D36" s="43">
        <v>87</v>
      </c>
      <c r="E36" s="43"/>
      <c r="F36" s="43"/>
      <c r="G36" s="43"/>
      <c r="H36" s="43"/>
      <c r="I36" s="63"/>
      <c r="J36" s="43">
        <f t="shared" si="2"/>
        <v>87</v>
      </c>
      <c r="K36" s="27"/>
    </row>
    <row r="37" spans="1:11" x14ac:dyDescent="0.3">
      <c r="A37">
        <v>29</v>
      </c>
      <c r="B37" s="50" t="s">
        <v>65</v>
      </c>
      <c r="C37" s="56">
        <v>92</v>
      </c>
      <c r="D37" s="43"/>
      <c r="E37" s="43"/>
      <c r="F37" s="43"/>
      <c r="G37" s="43"/>
      <c r="H37" s="43"/>
      <c r="I37" s="47"/>
      <c r="J37" s="43">
        <f t="shared" si="2"/>
        <v>92</v>
      </c>
      <c r="K37" s="27"/>
    </row>
    <row r="38" spans="1:11" x14ac:dyDescent="0.3">
      <c r="A38">
        <v>30</v>
      </c>
      <c r="B38" s="50" t="s">
        <v>47</v>
      </c>
      <c r="C38" s="43">
        <v>93</v>
      </c>
      <c r="D38" s="43"/>
      <c r="E38" s="43"/>
      <c r="F38" s="43"/>
      <c r="G38" s="43"/>
      <c r="H38" s="43"/>
      <c r="I38" s="47"/>
      <c r="J38" s="43">
        <f t="shared" si="2"/>
        <v>93</v>
      </c>
      <c r="K38" s="27"/>
    </row>
    <row r="39" spans="1:11" x14ac:dyDescent="0.3">
      <c r="B39" s="62"/>
      <c r="C39" s="67"/>
      <c r="D39" s="32"/>
      <c r="E39" s="68"/>
      <c r="F39" s="68"/>
      <c r="G39" s="68"/>
      <c r="H39" s="68"/>
      <c r="I39" s="69"/>
      <c r="J39"/>
      <c r="K39" s="68"/>
    </row>
    <row r="40" spans="1:11" x14ac:dyDescent="0.3">
      <c r="B40" s="62"/>
      <c r="C40" s="67"/>
      <c r="D40" s="32"/>
      <c r="E40" s="68"/>
      <c r="F40" s="68"/>
      <c r="G40" s="68"/>
      <c r="H40" s="68"/>
      <c r="I40" s="69"/>
      <c r="J40"/>
      <c r="K40" s="68"/>
    </row>
    <row r="42" spans="1:11" ht="15.6" x14ac:dyDescent="0.3">
      <c r="B42" s="38" t="s">
        <v>32</v>
      </c>
      <c r="C42" s="39" t="s">
        <v>33</v>
      </c>
      <c r="D42" s="39" t="s">
        <v>34</v>
      </c>
      <c r="E42" s="39" t="s">
        <v>35</v>
      </c>
      <c r="F42" s="39" t="s">
        <v>36</v>
      </c>
      <c r="G42" s="39" t="s">
        <v>104</v>
      </c>
      <c r="H42" s="39" t="s">
        <v>37</v>
      </c>
      <c r="I42" s="39" t="s">
        <v>38</v>
      </c>
      <c r="J42" s="7" t="s">
        <v>0</v>
      </c>
      <c r="K42" s="8" t="s">
        <v>1</v>
      </c>
    </row>
    <row r="43" spans="1:11" x14ac:dyDescent="0.3">
      <c r="B43" s="10"/>
      <c r="C43" s="11"/>
      <c r="D43" s="11"/>
      <c r="E43" s="11"/>
      <c r="F43" s="11"/>
      <c r="G43" s="11"/>
      <c r="H43" s="11"/>
      <c r="I43" s="11"/>
      <c r="J43" s="14" t="s">
        <v>2</v>
      </c>
      <c r="K43" s="5"/>
    </row>
    <row r="44" spans="1:11" x14ac:dyDescent="0.3">
      <c r="B44" s="15">
        <v>2025</v>
      </c>
      <c r="C44" s="11">
        <v>1</v>
      </c>
      <c r="D44" s="16">
        <v>2</v>
      </c>
      <c r="E44" s="16">
        <v>3</v>
      </c>
      <c r="F44" s="11">
        <v>4</v>
      </c>
      <c r="G44" s="11">
        <v>5</v>
      </c>
      <c r="H44" s="11">
        <v>6</v>
      </c>
      <c r="I44" s="16">
        <v>7</v>
      </c>
      <c r="J44" s="17" t="s">
        <v>3</v>
      </c>
      <c r="K44" s="18"/>
    </row>
    <row r="45" spans="1:11" x14ac:dyDescent="0.3">
      <c r="B45" s="42" t="s">
        <v>9</v>
      </c>
      <c r="C45" s="20" t="s">
        <v>8</v>
      </c>
      <c r="D45" s="20" t="s">
        <v>8</v>
      </c>
      <c r="E45" s="20" t="s">
        <v>8</v>
      </c>
      <c r="F45" s="20" t="s">
        <v>8</v>
      </c>
      <c r="G45" s="20" t="s">
        <v>8</v>
      </c>
      <c r="H45" s="20" t="s">
        <v>8</v>
      </c>
      <c r="I45" s="20" t="s">
        <v>8</v>
      </c>
      <c r="J45" s="46" t="s">
        <v>5</v>
      </c>
      <c r="K45" s="46" t="s">
        <v>6</v>
      </c>
    </row>
    <row r="46" spans="1:11" x14ac:dyDescent="0.3">
      <c r="A46">
        <v>1</v>
      </c>
      <c r="B46" s="50" t="s">
        <v>60</v>
      </c>
      <c r="C46" s="43">
        <v>72</v>
      </c>
      <c r="D46" s="43">
        <v>74</v>
      </c>
      <c r="E46" s="43">
        <v>75</v>
      </c>
      <c r="F46" s="43">
        <v>75</v>
      </c>
      <c r="G46" s="78">
        <v>83</v>
      </c>
      <c r="H46" s="43">
        <v>79</v>
      </c>
      <c r="I46" s="47"/>
      <c r="J46" s="43">
        <f>C46+D46+E46+F46+H46+I46</f>
        <v>375</v>
      </c>
      <c r="K46" s="35"/>
    </row>
    <row r="48" spans="1:11" x14ac:dyDescent="0.3">
      <c r="A48">
        <v>2</v>
      </c>
      <c r="B48" s="50" t="s">
        <v>56</v>
      </c>
      <c r="C48" s="43">
        <v>72</v>
      </c>
      <c r="D48" s="43">
        <v>87</v>
      </c>
      <c r="E48" s="43">
        <v>86</v>
      </c>
      <c r="F48" s="43">
        <v>77</v>
      </c>
      <c r="G48" s="43"/>
      <c r="H48" s="43">
        <v>79</v>
      </c>
      <c r="I48" s="47"/>
      <c r="J48" s="43">
        <f>C48+D48+E48+F48+G48+H48+I48</f>
        <v>401</v>
      </c>
      <c r="K48" s="35"/>
    </row>
    <row r="50" spans="1:43" x14ac:dyDescent="0.3">
      <c r="A50">
        <v>3</v>
      </c>
      <c r="B50" s="50" t="s">
        <v>21</v>
      </c>
      <c r="C50" s="43">
        <v>73</v>
      </c>
      <c r="D50" s="51"/>
      <c r="E50" s="52">
        <v>80</v>
      </c>
      <c r="F50" s="52">
        <v>68</v>
      </c>
      <c r="G50" s="52"/>
      <c r="H50" s="52">
        <v>68</v>
      </c>
      <c r="I50" s="55"/>
      <c r="J50" s="43">
        <f>C50+D50+E50+F50+G50+H50+I50</f>
        <v>289</v>
      </c>
      <c r="K50" s="35"/>
    </row>
    <row r="51" spans="1:43" x14ac:dyDescent="0.3">
      <c r="A51">
        <v>4</v>
      </c>
      <c r="B51" s="50" t="s">
        <v>59</v>
      </c>
      <c r="C51" s="43">
        <v>80</v>
      </c>
      <c r="D51" s="51">
        <v>84</v>
      </c>
      <c r="E51" s="52">
        <v>73</v>
      </c>
      <c r="F51" s="52">
        <v>75</v>
      </c>
      <c r="G51" s="52"/>
      <c r="H51" s="52"/>
      <c r="I51" s="52"/>
      <c r="J51" s="43">
        <f>C51+D51+E51+F51+G51+H51+I51</f>
        <v>312</v>
      </c>
      <c r="K51" s="27"/>
    </row>
    <row r="52" spans="1:43" x14ac:dyDescent="0.3">
      <c r="A52">
        <v>5</v>
      </c>
      <c r="B52" s="50" t="s">
        <v>67</v>
      </c>
      <c r="C52" s="43">
        <v>83</v>
      </c>
      <c r="D52" s="51">
        <v>73</v>
      </c>
      <c r="E52" s="52"/>
      <c r="F52" s="52"/>
      <c r="G52" s="52">
        <v>79</v>
      </c>
      <c r="H52" s="52">
        <v>81</v>
      </c>
      <c r="I52" s="53"/>
      <c r="J52" s="43">
        <f>C52+D52+E52+F52+G52+H52+I52</f>
        <v>316</v>
      </c>
      <c r="K52" s="30"/>
    </row>
    <row r="54" spans="1:43" x14ac:dyDescent="0.3">
      <c r="A54">
        <v>6</v>
      </c>
      <c r="B54" s="50" t="s">
        <v>66</v>
      </c>
      <c r="C54" s="43">
        <v>71</v>
      </c>
      <c r="D54" s="43">
        <v>69</v>
      </c>
      <c r="E54" s="43"/>
      <c r="F54" s="43"/>
      <c r="G54" s="43"/>
      <c r="H54" s="43">
        <v>73</v>
      </c>
      <c r="I54" s="43"/>
      <c r="J54" s="43">
        <f t="shared" ref="J54" si="3">C54+D54+E54+F54+G54+H54+I54</f>
        <v>213</v>
      </c>
      <c r="K54" s="30"/>
    </row>
    <row r="55" spans="1:43" x14ac:dyDescent="0.3">
      <c r="A55">
        <v>7</v>
      </c>
      <c r="B55" s="50" t="s">
        <v>94</v>
      </c>
      <c r="C55" s="43"/>
      <c r="D55" s="51"/>
      <c r="E55" s="52">
        <v>85</v>
      </c>
      <c r="F55" s="52">
        <v>73</v>
      </c>
      <c r="G55" s="52"/>
      <c r="H55" s="52">
        <v>80</v>
      </c>
      <c r="I55" s="52"/>
      <c r="J55" s="43">
        <f>C55+D55+E55+F55+G55+H55+I55</f>
        <v>238</v>
      </c>
      <c r="K55" s="30"/>
    </row>
    <row r="56" spans="1:43" x14ac:dyDescent="0.3">
      <c r="A56">
        <v>8</v>
      </c>
      <c r="B56" s="50" t="s">
        <v>68</v>
      </c>
      <c r="C56" s="43">
        <v>81</v>
      </c>
      <c r="D56" s="51">
        <v>78</v>
      </c>
      <c r="E56" s="52"/>
      <c r="F56" s="52"/>
      <c r="G56" s="52"/>
      <c r="H56" s="52">
        <v>86</v>
      </c>
      <c r="I56" s="53"/>
      <c r="J56" s="43">
        <f>C56+D56+E56+F56+G56+H56+I56</f>
        <v>245</v>
      </c>
      <c r="K56" s="30"/>
    </row>
    <row r="57" spans="1:43" ht="15.6" customHeight="1" x14ac:dyDescent="0.3"/>
    <row r="58" spans="1:43" ht="15.6" customHeight="1" x14ac:dyDescent="0.3">
      <c r="A58">
        <v>9</v>
      </c>
      <c r="B58" s="50" t="s">
        <v>58</v>
      </c>
      <c r="C58" s="52">
        <v>77</v>
      </c>
      <c r="D58" s="43"/>
      <c r="E58" s="43"/>
      <c r="F58" s="43">
        <v>77</v>
      </c>
      <c r="G58" s="43"/>
      <c r="H58" s="43"/>
      <c r="I58" s="43"/>
      <c r="J58" s="43">
        <f>C58+D58+E58+F58+G58+H58+I58</f>
        <v>154</v>
      </c>
      <c r="K58" s="30"/>
    </row>
    <row r="59" spans="1:43" ht="15.6" customHeight="1" x14ac:dyDescent="0.3">
      <c r="A59">
        <v>10</v>
      </c>
      <c r="B59" s="50" t="s">
        <v>95</v>
      </c>
      <c r="C59" s="43"/>
      <c r="D59" s="51"/>
      <c r="E59" s="52"/>
      <c r="F59" s="52">
        <v>76</v>
      </c>
      <c r="G59" s="52">
        <v>80</v>
      </c>
      <c r="H59" s="52"/>
      <c r="I59" s="52"/>
      <c r="J59" s="43">
        <f>C59+D59+E59+F59+G59+H59+I59</f>
        <v>156</v>
      </c>
      <c r="K59" s="30"/>
    </row>
    <row r="60" spans="1:43" ht="15.6" customHeight="1" x14ac:dyDescent="0.3">
      <c r="A60">
        <v>11</v>
      </c>
      <c r="B60" s="50" t="s">
        <v>57</v>
      </c>
      <c r="C60" s="43"/>
      <c r="D60" s="51">
        <v>76</v>
      </c>
      <c r="E60" s="52"/>
      <c r="F60" s="52"/>
      <c r="G60" s="52">
        <v>81</v>
      </c>
      <c r="H60" s="52"/>
      <c r="I60" s="52"/>
      <c r="J60" s="43">
        <f>C60+D60+E60+F60+G60+H60+I60</f>
        <v>157</v>
      </c>
      <c r="K60" s="30"/>
    </row>
    <row r="61" spans="1:43" x14ac:dyDescent="0.3">
      <c r="A61">
        <v>12</v>
      </c>
      <c r="B61" s="71" t="s">
        <v>98</v>
      </c>
      <c r="C61" s="71"/>
      <c r="D61" s="36"/>
      <c r="E61" s="36"/>
      <c r="F61" s="43">
        <v>83</v>
      </c>
      <c r="G61" s="43"/>
      <c r="H61" s="43">
        <v>75</v>
      </c>
      <c r="I61" s="63"/>
      <c r="J61" s="43">
        <f>C61+D61+E61+F61+G61+H61+I61</f>
        <v>158</v>
      </c>
      <c r="K61" s="35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3" x14ac:dyDescent="0.3">
      <c r="A62">
        <v>13</v>
      </c>
      <c r="B62" s="50" t="s">
        <v>70</v>
      </c>
      <c r="C62" s="43">
        <v>84</v>
      </c>
      <c r="D62" s="51">
        <v>79</v>
      </c>
      <c r="E62" s="52"/>
      <c r="F62" s="52"/>
      <c r="G62" s="52"/>
      <c r="H62" s="52"/>
      <c r="I62" s="52"/>
      <c r="J62" s="43">
        <f>C62+D62+E62+F62+G62+H62+I62</f>
        <v>163</v>
      </c>
      <c r="K62" s="36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1:43" x14ac:dyDescent="0.3">
      <c r="B63" s="50"/>
      <c r="C63" s="52"/>
      <c r="D63" s="43"/>
      <c r="E63" s="43"/>
      <c r="F63" s="43"/>
      <c r="G63" s="43"/>
      <c r="H63" s="43"/>
      <c r="I63" s="47"/>
      <c r="J63" s="43"/>
      <c r="K63" s="35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1:43" x14ac:dyDescent="0.3">
      <c r="A64">
        <v>14</v>
      </c>
      <c r="B64" s="50" t="s">
        <v>105</v>
      </c>
      <c r="C64" s="43"/>
      <c r="D64" s="51"/>
      <c r="E64" s="52"/>
      <c r="F64" s="52"/>
      <c r="G64" s="52"/>
      <c r="H64" s="52">
        <v>78</v>
      </c>
      <c r="I64" s="52"/>
      <c r="J64" s="43">
        <f>C64+D64+E64+F64+G64+H64+I64</f>
        <v>78</v>
      </c>
      <c r="K64" s="3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1:11" x14ac:dyDescent="0.3">
      <c r="A65">
        <v>15</v>
      </c>
      <c r="B65" s="71" t="s">
        <v>96</v>
      </c>
      <c r="C65" s="71"/>
      <c r="D65" s="36"/>
      <c r="E65" s="36"/>
      <c r="F65" s="43">
        <v>79</v>
      </c>
      <c r="G65" s="43"/>
      <c r="H65" s="43"/>
      <c r="I65" s="36"/>
      <c r="J65" s="43">
        <f>C65+D65+E65+F65+G65+H65+I65</f>
        <v>79</v>
      </c>
      <c r="K65" s="36"/>
    </row>
    <row r="66" spans="1:11" x14ac:dyDescent="0.3">
      <c r="A66">
        <v>16</v>
      </c>
      <c r="B66" s="71" t="s">
        <v>99</v>
      </c>
      <c r="C66" s="71"/>
      <c r="D66" s="36"/>
      <c r="E66" s="36"/>
      <c r="F66" s="43">
        <v>82</v>
      </c>
      <c r="G66" s="43"/>
      <c r="H66" s="43"/>
      <c r="I66" s="36"/>
      <c r="J66" s="43">
        <f>C66+D66+E66+F66+G66+H66+I66</f>
        <v>82</v>
      </c>
      <c r="K66" s="36"/>
    </row>
    <row r="67" spans="1:11" x14ac:dyDescent="0.3">
      <c r="A67">
        <v>17</v>
      </c>
      <c r="B67" s="50" t="s">
        <v>69</v>
      </c>
      <c r="C67" s="43">
        <v>91</v>
      </c>
      <c r="D67" s="51"/>
      <c r="E67" s="52"/>
      <c r="F67" s="52"/>
      <c r="G67" s="52"/>
      <c r="H67" s="52"/>
      <c r="I67" s="52"/>
      <c r="J67" s="43">
        <f>C67+D67+E67+F67+G67+H67+I67</f>
        <v>91</v>
      </c>
      <c r="K67" s="36"/>
    </row>
    <row r="70" spans="1:11" ht="15.6" x14ac:dyDescent="0.3">
      <c r="B70" s="40"/>
      <c r="C70" s="40"/>
    </row>
    <row r="71" spans="1:11" ht="15.6" x14ac:dyDescent="0.3">
      <c r="B71" s="40"/>
      <c r="C71" s="40"/>
    </row>
    <row r="72" spans="1:11" ht="15.6" x14ac:dyDescent="0.3">
      <c r="B72" s="40"/>
      <c r="C72" s="40"/>
    </row>
    <row r="73" spans="1:11" ht="15.6" x14ac:dyDescent="0.3">
      <c r="B73" s="40"/>
      <c r="C73" s="40"/>
    </row>
    <row r="74" spans="1:11" ht="15.6" x14ac:dyDescent="0.3">
      <c r="B74" s="40"/>
      <c r="C74" s="40"/>
    </row>
    <row r="75" spans="1:11" ht="15.6" x14ac:dyDescent="0.3">
      <c r="B75" s="40"/>
      <c r="C75" s="40"/>
    </row>
    <row r="76" spans="1:11" ht="15.6" x14ac:dyDescent="0.3">
      <c r="B76" s="40"/>
      <c r="C76" s="40"/>
    </row>
    <row r="77" spans="1:11" ht="15.6" x14ac:dyDescent="0.3">
      <c r="B77" s="40"/>
      <c r="C77" s="40"/>
    </row>
    <row r="78" spans="1:11" ht="15.6" x14ac:dyDescent="0.3">
      <c r="B78" s="40"/>
      <c r="C78" s="40"/>
    </row>
    <row r="79" spans="1:11" ht="15.6" x14ac:dyDescent="0.3">
      <c r="B79" s="40"/>
      <c r="C79" s="40"/>
    </row>
    <row r="80" spans="1:11" ht="15.6" x14ac:dyDescent="0.3">
      <c r="B80" s="40"/>
      <c r="C80" s="40"/>
    </row>
    <row r="81" spans="2:3" ht="15.6" x14ac:dyDescent="0.3">
      <c r="B81" s="40"/>
      <c r="C81" s="40"/>
    </row>
    <row r="82" spans="2:3" ht="15.6" x14ac:dyDescent="0.3">
      <c r="B82" s="40"/>
      <c r="C82" s="40"/>
    </row>
    <row r="83" spans="2:3" ht="15.6" x14ac:dyDescent="0.3">
      <c r="B83" s="40"/>
      <c r="C83" s="40"/>
    </row>
    <row r="84" spans="2:3" ht="15.6" x14ac:dyDescent="0.3">
      <c r="B84" s="40"/>
      <c r="C84" s="40"/>
    </row>
    <row r="85" spans="2:3" ht="15.6" x14ac:dyDescent="0.3">
      <c r="B85" s="40"/>
      <c r="C85" s="40"/>
    </row>
    <row r="86" spans="2:3" ht="15.6" x14ac:dyDescent="0.3">
      <c r="B86" s="40"/>
      <c r="C86" s="40"/>
    </row>
    <row r="87" spans="2:3" ht="15.6" x14ac:dyDescent="0.3">
      <c r="B87" s="40"/>
      <c r="C87" s="40"/>
    </row>
    <row r="88" spans="2:3" ht="15.6" x14ac:dyDescent="0.3">
      <c r="B88" s="40"/>
      <c r="C88" s="40"/>
    </row>
    <row r="89" spans="2:3" ht="15.6" x14ac:dyDescent="0.3">
      <c r="B89" s="40"/>
      <c r="C89" s="40"/>
    </row>
    <row r="90" spans="2:3" ht="15.6" x14ac:dyDescent="0.3">
      <c r="B90" s="40"/>
      <c r="C90" s="40"/>
    </row>
    <row r="91" spans="2:3" ht="15.6" x14ac:dyDescent="0.3">
      <c r="B91" s="40"/>
      <c r="C91" s="40"/>
    </row>
    <row r="92" spans="2:3" ht="15.6" x14ac:dyDescent="0.3">
      <c r="B92" s="40"/>
      <c r="C92" s="40"/>
    </row>
    <row r="93" spans="2:3" ht="15.6" x14ac:dyDescent="0.3">
      <c r="B93" s="40"/>
      <c r="C93" s="40"/>
    </row>
    <row r="94" spans="2:3" ht="15.6" x14ac:dyDescent="0.3">
      <c r="B94" s="40"/>
      <c r="C94" s="40"/>
    </row>
    <row r="95" spans="2:3" ht="15.6" x14ac:dyDescent="0.3">
      <c r="B95" s="40"/>
      <c r="C95" s="40"/>
    </row>
    <row r="96" spans="2:3" ht="15.6" x14ac:dyDescent="0.3">
      <c r="B96" s="40"/>
      <c r="C96" s="40"/>
    </row>
    <row r="97" spans="2:3" ht="15.6" x14ac:dyDescent="0.3">
      <c r="B97" s="40"/>
      <c r="C97" s="40"/>
    </row>
    <row r="98" spans="2:3" ht="15.6" x14ac:dyDescent="0.3">
      <c r="B98" s="40"/>
      <c r="C98" s="40"/>
    </row>
    <row r="99" spans="2:3" ht="15.6" x14ac:dyDescent="0.3">
      <c r="B99" s="40"/>
      <c r="C99" s="40"/>
    </row>
    <row r="100" spans="2:3" ht="15.6" x14ac:dyDescent="0.3">
      <c r="B100" s="40"/>
      <c r="C100" s="40"/>
    </row>
    <row r="101" spans="2:3" ht="15.6" x14ac:dyDescent="0.3">
      <c r="B101" s="40"/>
      <c r="C101" s="40"/>
    </row>
    <row r="102" spans="2:3" ht="15.6" x14ac:dyDescent="0.3">
      <c r="B102" s="40"/>
      <c r="C102" s="40"/>
    </row>
    <row r="103" spans="2:3" ht="15.6" x14ac:dyDescent="0.3">
      <c r="B103" s="40"/>
      <c r="C103" s="40"/>
    </row>
  </sheetData>
  <sortState xmlns:xlrd2="http://schemas.microsoft.com/office/spreadsheetml/2017/richdata2" ref="B5:J11">
    <sortCondition ref="J5:J11"/>
  </sortState>
  <pageMargins left="0.7" right="0.7" top="0.75" bottom="0.75" header="0.3" footer="0.3"/>
  <pageSetup paperSize="9" orientation="portrait" r:id="rId1"/>
  <ignoredErrors>
    <ignoredError sqref="J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E68"/>
  <sheetViews>
    <sheetView zoomScale="78" zoomScaleNormal="78" workbookViewId="0">
      <selection activeCell="M14" sqref="M14"/>
    </sheetView>
  </sheetViews>
  <sheetFormatPr defaultRowHeight="14.4" x14ac:dyDescent="0.3"/>
  <cols>
    <col min="1" max="1" width="3" style="24" bestFit="1" customWidth="1"/>
    <col min="2" max="2" width="26.44140625" style="31" customWidth="1"/>
    <col min="3" max="3" width="8" style="32" bestFit="1" customWidth="1"/>
    <col min="4" max="8" width="8" style="9" bestFit="1" customWidth="1"/>
    <col min="9" max="9" width="8" style="32" bestFit="1" customWidth="1"/>
    <col min="10" max="10" width="7.21875" style="9" bestFit="1" customWidth="1"/>
    <col min="11" max="11" width="8.21875" style="9" bestFit="1" customWidth="1"/>
    <col min="12" max="31" width="11.5546875" style="9" customWidth="1"/>
    <col min="32" max="70" width="11.5546875" customWidth="1"/>
    <col min="71" max="71" width="45.21875" customWidth="1"/>
    <col min="72" max="72" width="8.33203125" customWidth="1"/>
    <col min="73" max="74" width="4.44140625" customWidth="1"/>
    <col min="75" max="75" width="8.7773437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9.6640625" customWidth="1"/>
    <col min="85" max="85" width="5.33203125" customWidth="1"/>
    <col min="86" max="86" width="4.44140625" customWidth="1"/>
    <col min="87" max="87" width="8.77734375" customWidth="1"/>
    <col min="88" max="89" width="4.44140625" customWidth="1"/>
    <col min="90" max="90" width="7.21875" customWidth="1"/>
    <col min="91" max="92" width="4.77734375" customWidth="1"/>
    <col min="93" max="93" width="4.44140625" customWidth="1"/>
    <col min="94" max="94" width="7.44140625" customWidth="1"/>
    <col min="95" max="95" width="9.109375" customWidth="1"/>
    <col min="96" max="326" width="11.5546875" customWidth="1"/>
    <col min="327" max="327" width="45.21875" customWidth="1"/>
    <col min="328" max="328" width="8.33203125" customWidth="1"/>
    <col min="329" max="330" width="4.44140625" customWidth="1"/>
    <col min="331" max="331" width="8.7773437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9.6640625" customWidth="1"/>
    <col min="341" max="341" width="5.33203125" customWidth="1"/>
    <col min="342" max="342" width="4.44140625" customWidth="1"/>
    <col min="343" max="343" width="8.77734375" customWidth="1"/>
    <col min="344" max="345" width="4.44140625" customWidth="1"/>
    <col min="346" max="346" width="7.21875" customWidth="1"/>
    <col min="347" max="348" width="4.77734375" customWidth="1"/>
    <col min="349" max="349" width="4.44140625" customWidth="1"/>
    <col min="350" max="350" width="7.44140625" customWidth="1"/>
    <col min="351" max="351" width="9.109375" customWidth="1"/>
    <col min="352" max="582" width="11.5546875" customWidth="1"/>
    <col min="583" max="583" width="45.21875" customWidth="1"/>
    <col min="584" max="584" width="8.33203125" customWidth="1"/>
    <col min="585" max="586" width="4.44140625" customWidth="1"/>
    <col min="587" max="587" width="8.7773437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9.6640625" customWidth="1"/>
    <col min="597" max="597" width="5.33203125" customWidth="1"/>
    <col min="598" max="598" width="4.44140625" customWidth="1"/>
    <col min="599" max="599" width="8.77734375" customWidth="1"/>
    <col min="600" max="601" width="4.44140625" customWidth="1"/>
    <col min="602" max="602" width="7.21875" customWidth="1"/>
    <col min="603" max="604" width="4.77734375" customWidth="1"/>
    <col min="605" max="605" width="4.44140625" customWidth="1"/>
    <col min="606" max="606" width="7.44140625" customWidth="1"/>
    <col min="607" max="607" width="9.109375" customWidth="1"/>
    <col min="608" max="838" width="11.5546875" customWidth="1"/>
    <col min="839" max="839" width="45.21875" customWidth="1"/>
    <col min="840" max="840" width="8.33203125" customWidth="1"/>
    <col min="841" max="842" width="4.44140625" customWidth="1"/>
    <col min="843" max="843" width="8.7773437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9.6640625" customWidth="1"/>
    <col min="853" max="853" width="5.33203125" customWidth="1"/>
    <col min="854" max="854" width="4.44140625" customWidth="1"/>
    <col min="855" max="855" width="8.77734375" customWidth="1"/>
    <col min="856" max="857" width="4.44140625" customWidth="1"/>
    <col min="858" max="858" width="7.21875" customWidth="1"/>
    <col min="859" max="860" width="4.77734375" customWidth="1"/>
    <col min="861" max="861" width="4.44140625" customWidth="1"/>
    <col min="862" max="862" width="7.44140625" customWidth="1"/>
    <col min="863" max="863" width="9.109375" customWidth="1"/>
    <col min="864" max="867" width="11.5546875" customWidth="1"/>
    <col min="868" max="959" width="8.44140625" customWidth="1"/>
  </cols>
  <sheetData>
    <row r="1" spans="1:22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22" x14ac:dyDescent="0.3">
      <c r="B2" s="10"/>
      <c r="C2" s="11"/>
      <c r="D2" s="11"/>
      <c r="E2" s="11"/>
      <c r="F2" s="11"/>
      <c r="G2" s="11"/>
      <c r="H2" s="11"/>
      <c r="I2" s="13"/>
      <c r="J2" s="14" t="s">
        <v>2</v>
      </c>
      <c r="K2" s="5"/>
      <c r="O2" s="80"/>
      <c r="P2" s="80"/>
      <c r="Q2" s="59"/>
      <c r="R2" s="80"/>
      <c r="S2" s="81"/>
      <c r="T2" s="81"/>
      <c r="U2" s="80"/>
      <c r="V2" s="80"/>
    </row>
    <row r="3" spans="1:22" x14ac:dyDescent="0.3">
      <c r="B3" s="15">
        <v>2025</v>
      </c>
      <c r="C3" s="11">
        <v>4</v>
      </c>
      <c r="D3" s="11">
        <v>5</v>
      </c>
      <c r="E3" s="11">
        <v>6</v>
      </c>
      <c r="F3" s="16">
        <v>7</v>
      </c>
      <c r="G3" s="16">
        <v>5</v>
      </c>
      <c r="H3" s="16">
        <v>6</v>
      </c>
      <c r="I3" s="13">
        <v>7</v>
      </c>
      <c r="J3" s="17" t="s">
        <v>3</v>
      </c>
      <c r="K3" s="18"/>
      <c r="O3" s="80"/>
      <c r="P3" s="80"/>
      <c r="Q3" s="61"/>
      <c r="R3" s="80"/>
      <c r="S3" s="81"/>
      <c r="T3" s="81"/>
      <c r="U3" s="80"/>
      <c r="V3" s="80"/>
    </row>
    <row r="4" spans="1:22" x14ac:dyDescent="0.3">
      <c r="B4" s="42" t="s">
        <v>12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  <c r="H4" s="20" t="s">
        <v>8</v>
      </c>
      <c r="I4" s="20" t="s">
        <v>8</v>
      </c>
      <c r="J4" s="46" t="s">
        <v>5</v>
      </c>
      <c r="K4" s="46" t="s">
        <v>6</v>
      </c>
      <c r="O4" s="80"/>
      <c r="P4" s="80"/>
      <c r="Q4" s="59"/>
      <c r="R4" s="80"/>
      <c r="S4" s="81"/>
      <c r="T4" s="81"/>
      <c r="U4" s="80"/>
      <c r="V4" s="80"/>
    </row>
    <row r="5" spans="1:22" x14ac:dyDescent="0.3">
      <c r="A5" s="24">
        <v>1</v>
      </c>
      <c r="B5" s="50" t="s">
        <v>20</v>
      </c>
      <c r="C5" s="43">
        <v>66</v>
      </c>
      <c r="D5" s="43">
        <v>73</v>
      </c>
      <c r="E5" s="43">
        <v>76</v>
      </c>
      <c r="F5" s="43"/>
      <c r="G5" s="43">
        <v>75</v>
      </c>
      <c r="H5" s="43">
        <v>71</v>
      </c>
      <c r="I5" s="43"/>
      <c r="J5" s="52">
        <f>C5+D5+E5+F5+G5+H5+I5</f>
        <v>361</v>
      </c>
      <c r="K5" s="43"/>
      <c r="O5" s="80"/>
      <c r="P5" s="80"/>
      <c r="Q5" s="61"/>
      <c r="R5" s="80"/>
      <c r="S5" s="81"/>
      <c r="T5" s="81"/>
      <c r="U5" s="80"/>
      <c r="V5" s="80"/>
    </row>
    <row r="6" spans="1:22" x14ac:dyDescent="0.3">
      <c r="J6" s="52"/>
      <c r="O6" s="59"/>
      <c r="P6" s="59"/>
      <c r="Q6" s="61"/>
      <c r="R6" s="59"/>
      <c r="S6" s="60"/>
      <c r="T6" s="60"/>
      <c r="U6" s="59"/>
      <c r="V6" s="59"/>
    </row>
    <row r="7" spans="1:22" x14ac:dyDescent="0.3">
      <c r="A7" s="24">
        <v>2</v>
      </c>
      <c r="B7" s="36" t="s">
        <v>74</v>
      </c>
      <c r="C7" s="51">
        <v>71</v>
      </c>
      <c r="D7" s="52">
        <v>92</v>
      </c>
      <c r="E7" s="52"/>
      <c r="F7" s="52"/>
      <c r="G7" s="52">
        <v>76</v>
      </c>
      <c r="H7" s="52">
        <v>70</v>
      </c>
      <c r="I7" s="52"/>
      <c r="J7" s="52">
        <f t="shared" ref="J6:J34" si="0">C7+D7+E7+F7+G7+H7+I7</f>
        <v>309</v>
      </c>
      <c r="K7" s="43"/>
      <c r="O7" s="59"/>
      <c r="P7" s="59"/>
      <c r="Q7" s="61"/>
      <c r="R7" s="59"/>
      <c r="S7" s="60"/>
      <c r="T7" s="60"/>
      <c r="U7" s="59"/>
      <c r="V7" s="59"/>
    </row>
    <row r="8" spans="1:22" x14ac:dyDescent="0.3">
      <c r="A8" s="24">
        <v>3</v>
      </c>
      <c r="B8" s="50" t="s">
        <v>31</v>
      </c>
      <c r="C8" s="43">
        <v>85</v>
      </c>
      <c r="D8" s="43"/>
      <c r="E8" s="43">
        <v>79</v>
      </c>
      <c r="F8" s="43">
        <v>80</v>
      </c>
      <c r="G8" s="43"/>
      <c r="H8" s="43">
        <v>73</v>
      </c>
      <c r="I8" s="43"/>
      <c r="J8" s="52">
        <f t="shared" si="0"/>
        <v>317</v>
      </c>
      <c r="K8" s="43"/>
      <c r="O8" s="59"/>
      <c r="P8" s="59"/>
      <c r="Q8" s="61"/>
      <c r="R8" s="59"/>
      <c r="S8" s="60"/>
      <c r="T8" s="60"/>
      <c r="U8" s="59"/>
      <c r="V8" s="59"/>
    </row>
    <row r="9" spans="1:22" x14ac:dyDescent="0.3">
      <c r="A9" s="24">
        <v>4</v>
      </c>
      <c r="B9" s="50" t="s">
        <v>89</v>
      </c>
      <c r="C9" s="51"/>
      <c r="D9" s="52">
        <v>77</v>
      </c>
      <c r="E9" s="52"/>
      <c r="F9" s="52">
        <v>85</v>
      </c>
      <c r="G9" s="52">
        <v>82</v>
      </c>
      <c r="H9" s="52">
        <v>74</v>
      </c>
      <c r="I9" s="55"/>
      <c r="J9" s="52">
        <f t="shared" si="0"/>
        <v>318</v>
      </c>
      <c r="K9" s="54"/>
      <c r="O9" s="59"/>
      <c r="P9" s="59"/>
      <c r="Q9" s="61"/>
      <c r="R9" s="59"/>
      <c r="S9" s="60"/>
      <c r="T9" s="60"/>
      <c r="U9" s="59"/>
      <c r="V9" s="59"/>
    </row>
    <row r="10" spans="1:22" x14ac:dyDescent="0.3">
      <c r="A10" s="24">
        <v>5</v>
      </c>
      <c r="B10" s="36" t="s">
        <v>28</v>
      </c>
      <c r="C10" s="51">
        <v>80</v>
      </c>
      <c r="D10" s="52">
        <v>82</v>
      </c>
      <c r="E10" s="52">
        <v>84</v>
      </c>
      <c r="F10" s="52"/>
      <c r="G10" s="52"/>
      <c r="H10" s="52">
        <v>80</v>
      </c>
      <c r="I10" s="55"/>
      <c r="J10" s="52">
        <f t="shared" si="0"/>
        <v>326</v>
      </c>
      <c r="K10" s="54"/>
      <c r="O10" s="59"/>
      <c r="P10" s="59"/>
      <c r="Q10" s="61"/>
      <c r="R10" s="59"/>
      <c r="S10" s="60"/>
      <c r="T10" s="60"/>
      <c r="U10" s="59"/>
      <c r="V10" s="59"/>
    </row>
    <row r="11" spans="1:22" x14ac:dyDescent="0.3">
      <c r="J11" s="52"/>
      <c r="O11" s="59"/>
      <c r="P11" s="59"/>
      <c r="Q11" s="61"/>
      <c r="R11" s="59"/>
      <c r="S11" s="60"/>
      <c r="T11" s="60"/>
      <c r="U11" s="59"/>
      <c r="V11" s="59"/>
    </row>
    <row r="12" spans="1:22" x14ac:dyDescent="0.3">
      <c r="A12" s="24">
        <v>6</v>
      </c>
      <c r="B12" s="36" t="s">
        <v>30</v>
      </c>
      <c r="C12" s="43">
        <v>79</v>
      </c>
      <c r="D12" s="43"/>
      <c r="E12" s="43"/>
      <c r="F12" s="43">
        <v>76</v>
      </c>
      <c r="G12" s="43"/>
      <c r="H12" s="43">
        <v>71</v>
      </c>
      <c r="I12" s="43"/>
      <c r="J12" s="52">
        <f t="shared" si="0"/>
        <v>226</v>
      </c>
      <c r="K12" s="43"/>
      <c r="O12" s="59"/>
      <c r="P12" s="59"/>
      <c r="Q12" s="61"/>
      <c r="R12" s="59"/>
      <c r="S12" s="60"/>
      <c r="T12" s="60"/>
      <c r="U12" s="59"/>
      <c r="V12" s="59"/>
    </row>
    <row r="13" spans="1:22" x14ac:dyDescent="0.3">
      <c r="A13" s="24">
        <v>7</v>
      </c>
      <c r="B13" s="50" t="s">
        <v>71</v>
      </c>
      <c r="C13" s="51">
        <v>73</v>
      </c>
      <c r="D13" s="52"/>
      <c r="E13" s="52"/>
      <c r="F13" s="52">
        <v>77</v>
      </c>
      <c r="G13" s="52">
        <v>79</v>
      </c>
      <c r="H13" s="52"/>
      <c r="I13" s="52"/>
      <c r="J13" s="52">
        <f t="shared" si="0"/>
        <v>229</v>
      </c>
      <c r="K13" s="43"/>
      <c r="O13" s="59"/>
      <c r="P13" s="59"/>
      <c r="Q13" s="61"/>
      <c r="R13" s="59"/>
      <c r="S13" s="60"/>
      <c r="T13" s="60"/>
      <c r="U13" s="59"/>
      <c r="V13" s="59"/>
    </row>
    <row r="14" spans="1:22" x14ac:dyDescent="0.3">
      <c r="A14" s="24">
        <v>8</v>
      </c>
      <c r="B14" s="50" t="s">
        <v>72</v>
      </c>
      <c r="C14" s="43">
        <v>82</v>
      </c>
      <c r="D14" s="43">
        <v>73</v>
      </c>
      <c r="E14" s="43"/>
      <c r="F14" s="43"/>
      <c r="G14" s="43"/>
      <c r="H14" s="43">
        <v>75</v>
      </c>
      <c r="I14" s="43"/>
      <c r="J14" s="52">
        <f t="shared" si="0"/>
        <v>230</v>
      </c>
      <c r="K14" s="43"/>
      <c r="O14" s="80"/>
      <c r="P14" s="80"/>
      <c r="Q14" s="59"/>
      <c r="R14" s="80"/>
      <c r="S14" s="81"/>
      <c r="T14" s="81"/>
      <c r="U14" s="80"/>
      <c r="V14" s="80"/>
    </row>
    <row r="15" spans="1:22" x14ac:dyDescent="0.3">
      <c r="A15" s="24">
        <v>9</v>
      </c>
      <c r="B15" s="50" t="s">
        <v>101</v>
      </c>
      <c r="C15" s="51"/>
      <c r="D15" s="52"/>
      <c r="E15" s="52"/>
      <c r="F15" s="52">
        <v>79</v>
      </c>
      <c r="G15" s="52">
        <v>84</v>
      </c>
      <c r="H15" s="52">
        <v>69</v>
      </c>
      <c r="I15" s="55"/>
      <c r="J15" s="52">
        <f t="shared" si="0"/>
        <v>232</v>
      </c>
      <c r="K15" s="54"/>
      <c r="O15" s="80"/>
      <c r="P15" s="80"/>
      <c r="Q15" s="61"/>
      <c r="R15" s="80"/>
      <c r="S15" s="81"/>
      <c r="T15" s="81"/>
      <c r="U15" s="80"/>
      <c r="V15" s="80"/>
    </row>
    <row r="16" spans="1:22" x14ac:dyDescent="0.3">
      <c r="A16" s="24">
        <v>10</v>
      </c>
      <c r="B16" s="50" t="s">
        <v>73</v>
      </c>
      <c r="C16" s="43">
        <v>80</v>
      </c>
      <c r="D16" s="43">
        <v>72</v>
      </c>
      <c r="E16" s="43"/>
      <c r="F16" s="43"/>
      <c r="G16" s="43">
        <v>89</v>
      </c>
      <c r="H16" s="43"/>
      <c r="I16" s="47"/>
      <c r="J16" s="52">
        <f t="shared" si="0"/>
        <v>241</v>
      </c>
      <c r="K16" s="54"/>
      <c r="O16" s="80"/>
      <c r="P16" s="80"/>
      <c r="Q16" s="59"/>
      <c r="R16" s="80"/>
      <c r="S16" s="81"/>
      <c r="T16" s="81"/>
      <c r="U16" s="80"/>
      <c r="V16" s="80"/>
    </row>
    <row r="17" spans="1:22" x14ac:dyDescent="0.3">
      <c r="A17" s="24">
        <v>11</v>
      </c>
      <c r="B17" s="36" t="s">
        <v>76</v>
      </c>
      <c r="C17" s="43">
        <v>82</v>
      </c>
      <c r="D17" s="43"/>
      <c r="E17" s="43"/>
      <c r="F17" s="43">
        <v>85</v>
      </c>
      <c r="G17" s="43">
        <v>77</v>
      </c>
      <c r="H17" s="43"/>
      <c r="I17" s="43"/>
      <c r="J17" s="52">
        <f t="shared" si="0"/>
        <v>244</v>
      </c>
      <c r="K17" s="43"/>
      <c r="O17" s="80"/>
      <c r="P17" s="80"/>
      <c r="Q17" s="61"/>
      <c r="R17" s="80"/>
      <c r="S17" s="81"/>
      <c r="T17" s="81"/>
      <c r="U17" s="80"/>
      <c r="V17" s="80"/>
    </row>
    <row r="18" spans="1:22" x14ac:dyDescent="0.3">
      <c r="A18" s="24">
        <v>12</v>
      </c>
      <c r="B18" s="9" t="s">
        <v>79</v>
      </c>
      <c r="C18" s="64">
        <v>94</v>
      </c>
      <c r="D18" s="52"/>
      <c r="E18" s="52"/>
      <c r="F18" s="52">
        <v>76</v>
      </c>
      <c r="G18" s="52">
        <v>83</v>
      </c>
      <c r="H18" s="52"/>
      <c r="I18" s="52"/>
      <c r="J18" s="52">
        <f t="shared" si="0"/>
        <v>253</v>
      </c>
      <c r="K18" s="43"/>
      <c r="O18" s="80"/>
      <c r="P18" s="80"/>
      <c r="Q18" s="59"/>
      <c r="R18" s="80"/>
      <c r="S18" s="81"/>
      <c r="T18" s="81"/>
      <c r="U18" s="80"/>
      <c r="V18" s="80"/>
    </row>
    <row r="19" spans="1:22" x14ac:dyDescent="0.3">
      <c r="A19" s="24">
        <v>13</v>
      </c>
      <c r="B19" s="50" t="s">
        <v>80</v>
      </c>
      <c r="C19" s="43">
        <v>99</v>
      </c>
      <c r="D19" s="43"/>
      <c r="E19" s="43"/>
      <c r="F19" s="43">
        <v>78</v>
      </c>
      <c r="G19" s="43"/>
      <c r="H19" s="43">
        <v>78</v>
      </c>
      <c r="I19" s="47"/>
      <c r="J19" s="52">
        <f t="shared" si="0"/>
        <v>255</v>
      </c>
      <c r="K19" s="54"/>
      <c r="O19" s="80"/>
      <c r="P19" s="80"/>
      <c r="Q19" s="61"/>
      <c r="R19" s="80"/>
      <c r="S19" s="81"/>
      <c r="T19" s="81"/>
      <c r="U19" s="80"/>
      <c r="V19" s="80"/>
    </row>
    <row r="20" spans="1:22" x14ac:dyDescent="0.3">
      <c r="A20" s="24">
        <v>14</v>
      </c>
      <c r="B20" s="50" t="s">
        <v>24</v>
      </c>
      <c r="C20" s="51">
        <v>85</v>
      </c>
      <c r="D20" s="52"/>
      <c r="E20" s="52"/>
      <c r="F20" s="52">
        <v>83</v>
      </c>
      <c r="G20" s="52"/>
      <c r="H20" s="52">
        <v>88</v>
      </c>
      <c r="I20" s="55"/>
      <c r="J20" s="52">
        <f t="shared" si="0"/>
        <v>256</v>
      </c>
      <c r="K20" s="54"/>
      <c r="O20" s="80"/>
      <c r="P20" s="80"/>
      <c r="Q20" s="59"/>
      <c r="R20" s="80"/>
      <c r="S20" s="81"/>
      <c r="T20" s="81"/>
      <c r="U20" s="80"/>
      <c r="V20" s="80"/>
    </row>
    <row r="21" spans="1:22" x14ac:dyDescent="0.3">
      <c r="J21" s="52"/>
      <c r="O21" s="80"/>
      <c r="P21" s="80"/>
      <c r="Q21" s="61"/>
      <c r="R21" s="80"/>
      <c r="S21" s="81"/>
      <c r="T21" s="81"/>
      <c r="U21" s="80"/>
      <c r="V21" s="80"/>
    </row>
    <row r="22" spans="1:22" x14ac:dyDescent="0.3">
      <c r="A22" s="24">
        <v>15</v>
      </c>
      <c r="B22" s="36" t="s">
        <v>77</v>
      </c>
      <c r="C22" s="51">
        <v>77</v>
      </c>
      <c r="D22" s="52"/>
      <c r="E22" s="52"/>
      <c r="F22" s="52"/>
      <c r="G22" s="52">
        <v>71</v>
      </c>
      <c r="H22" s="52"/>
      <c r="I22" s="52"/>
      <c r="J22" s="52">
        <f t="shared" si="0"/>
        <v>148</v>
      </c>
      <c r="K22" s="43"/>
      <c r="O22" s="80"/>
      <c r="P22" s="80"/>
      <c r="Q22" s="59"/>
      <c r="R22" s="80"/>
      <c r="S22" s="81"/>
      <c r="T22" s="81"/>
      <c r="U22" s="80"/>
      <c r="V22" s="80"/>
    </row>
    <row r="23" spans="1:22" x14ac:dyDescent="0.3">
      <c r="A23" s="24">
        <v>16</v>
      </c>
      <c r="B23" s="36" t="s">
        <v>23</v>
      </c>
      <c r="C23" s="43">
        <v>79</v>
      </c>
      <c r="D23" s="43"/>
      <c r="E23" s="43"/>
      <c r="F23" s="43"/>
      <c r="G23" s="43"/>
      <c r="H23" s="43">
        <v>76</v>
      </c>
      <c r="I23" s="47"/>
      <c r="J23" s="52">
        <f t="shared" si="0"/>
        <v>155</v>
      </c>
      <c r="K23" s="54"/>
      <c r="O23" s="80"/>
      <c r="P23" s="80"/>
      <c r="Q23" s="61"/>
      <c r="R23" s="80"/>
      <c r="S23" s="81"/>
      <c r="T23" s="81"/>
      <c r="U23" s="80"/>
      <c r="V23" s="80"/>
    </row>
    <row r="24" spans="1:22" x14ac:dyDescent="0.3">
      <c r="A24" s="24">
        <v>17</v>
      </c>
      <c r="B24" s="36" t="s">
        <v>78</v>
      </c>
      <c r="C24" s="51">
        <v>86</v>
      </c>
      <c r="D24" s="52"/>
      <c r="E24" s="52"/>
      <c r="F24" s="52"/>
      <c r="G24" s="52">
        <v>91</v>
      </c>
      <c r="H24" s="52"/>
      <c r="I24" s="55"/>
      <c r="J24" s="52">
        <f t="shared" si="0"/>
        <v>177</v>
      </c>
      <c r="K24" s="54"/>
      <c r="O24" s="80"/>
      <c r="P24" s="80"/>
      <c r="Q24" s="59"/>
      <c r="R24" s="80"/>
      <c r="S24" s="80"/>
      <c r="T24" s="81"/>
      <c r="U24" s="80"/>
      <c r="V24" s="80"/>
    </row>
    <row r="25" spans="1:22" x14ac:dyDescent="0.3">
      <c r="A25" s="24">
        <v>18</v>
      </c>
      <c r="B25" s="50" t="s">
        <v>17</v>
      </c>
      <c r="C25" s="51">
        <v>107</v>
      </c>
      <c r="D25" s="52"/>
      <c r="E25" s="52"/>
      <c r="F25" s="52"/>
      <c r="G25" s="52"/>
      <c r="H25" s="52">
        <v>85</v>
      </c>
      <c r="I25" s="52"/>
      <c r="J25" s="52">
        <f t="shared" si="0"/>
        <v>192</v>
      </c>
      <c r="K25" s="43"/>
      <c r="O25" s="80"/>
      <c r="P25" s="80"/>
      <c r="Q25" s="61"/>
      <c r="R25" s="80"/>
      <c r="S25" s="80"/>
      <c r="T25" s="81"/>
      <c r="U25" s="80"/>
      <c r="V25" s="80"/>
    </row>
    <row r="26" spans="1:22" x14ac:dyDescent="0.3">
      <c r="J26" s="52"/>
      <c r="O26" s="80"/>
      <c r="P26" s="80"/>
      <c r="Q26" s="59"/>
      <c r="R26" s="80"/>
      <c r="S26" s="81"/>
      <c r="T26" s="81"/>
      <c r="U26" s="80"/>
      <c r="V26" s="80"/>
    </row>
    <row r="27" spans="1:22" x14ac:dyDescent="0.3">
      <c r="A27" s="24">
        <v>19</v>
      </c>
      <c r="B27" s="50" t="s">
        <v>52</v>
      </c>
      <c r="C27" s="51"/>
      <c r="D27" s="52"/>
      <c r="E27" s="52"/>
      <c r="F27" s="52"/>
      <c r="G27" s="52"/>
      <c r="H27" s="52"/>
      <c r="I27" s="55"/>
      <c r="J27" s="52"/>
      <c r="K27" s="54"/>
      <c r="O27" s="80"/>
      <c r="P27" s="80"/>
      <c r="Q27" s="61"/>
      <c r="R27" s="80"/>
      <c r="S27" s="81"/>
      <c r="T27" s="81"/>
      <c r="U27" s="80"/>
      <c r="V27" s="80"/>
    </row>
    <row r="28" spans="1:22" x14ac:dyDescent="0.3">
      <c r="A28" s="24">
        <v>20</v>
      </c>
      <c r="B28" s="50" t="s">
        <v>27</v>
      </c>
      <c r="C28" s="51"/>
      <c r="D28" s="52">
        <v>71</v>
      </c>
      <c r="E28" s="52"/>
      <c r="F28" s="52"/>
      <c r="G28" s="52"/>
      <c r="H28" s="52"/>
      <c r="I28" s="52"/>
      <c r="J28" s="52">
        <f t="shared" si="0"/>
        <v>71</v>
      </c>
      <c r="K28" s="43"/>
      <c r="O28" s="80"/>
      <c r="P28" s="80"/>
      <c r="Q28" s="59"/>
      <c r="R28" s="80"/>
      <c r="S28" s="81"/>
      <c r="T28" s="81"/>
      <c r="U28" s="80"/>
      <c r="V28" s="80"/>
    </row>
    <row r="29" spans="1:22" x14ac:dyDescent="0.3">
      <c r="A29" s="24">
        <v>21</v>
      </c>
      <c r="B29" s="50" t="s">
        <v>100</v>
      </c>
      <c r="C29" s="51"/>
      <c r="D29" s="52"/>
      <c r="E29" s="52"/>
      <c r="F29" s="52">
        <v>74</v>
      </c>
      <c r="G29" s="52"/>
      <c r="H29" s="52"/>
      <c r="I29" s="55"/>
      <c r="J29" s="52">
        <f t="shared" si="0"/>
        <v>74</v>
      </c>
      <c r="K29" s="54"/>
      <c r="O29" s="80"/>
      <c r="P29" s="80"/>
      <c r="Q29" s="61"/>
      <c r="R29" s="80"/>
      <c r="S29" s="81"/>
      <c r="T29" s="81"/>
      <c r="U29" s="80"/>
      <c r="V29" s="80"/>
    </row>
    <row r="30" spans="1:22" x14ac:dyDescent="0.3">
      <c r="A30" s="24">
        <v>22</v>
      </c>
      <c r="B30" s="50" t="s">
        <v>102</v>
      </c>
      <c r="C30" s="51"/>
      <c r="D30" s="52"/>
      <c r="E30" s="52"/>
      <c r="F30" s="52">
        <v>78</v>
      </c>
      <c r="G30" s="52"/>
      <c r="H30" s="52"/>
      <c r="I30" s="55"/>
      <c r="J30" s="52">
        <f t="shared" si="0"/>
        <v>78</v>
      </c>
      <c r="K30" s="54"/>
      <c r="O30" s="80"/>
      <c r="P30" s="80"/>
      <c r="Q30" s="59"/>
      <c r="R30" s="80"/>
      <c r="S30" s="81"/>
      <c r="T30" s="81"/>
      <c r="U30" s="80"/>
      <c r="V30" s="80"/>
    </row>
    <row r="31" spans="1:22" x14ac:dyDescent="0.3">
      <c r="A31" s="24">
        <v>23</v>
      </c>
      <c r="B31" s="36" t="s">
        <v>75</v>
      </c>
      <c r="C31" s="43">
        <v>85</v>
      </c>
      <c r="D31" s="43"/>
      <c r="E31" s="43"/>
      <c r="F31" s="43"/>
      <c r="G31" s="43"/>
      <c r="H31" s="43"/>
      <c r="I31" s="47"/>
      <c r="J31" s="52">
        <f t="shared" si="0"/>
        <v>85</v>
      </c>
      <c r="K31" s="54"/>
      <c r="O31" s="80"/>
      <c r="P31" s="80"/>
      <c r="Q31" s="61"/>
      <c r="R31" s="80"/>
      <c r="S31" s="81"/>
      <c r="T31" s="81"/>
      <c r="U31" s="80"/>
      <c r="V31" s="80"/>
    </row>
    <row r="32" spans="1:22" x14ac:dyDescent="0.3">
      <c r="A32" s="24">
        <v>24</v>
      </c>
      <c r="B32" s="50" t="s">
        <v>92</v>
      </c>
      <c r="C32" s="51"/>
      <c r="D32" s="52"/>
      <c r="E32" s="52">
        <v>93</v>
      </c>
      <c r="F32" s="52"/>
      <c r="G32" s="52"/>
      <c r="H32" s="52"/>
      <c r="I32" s="55"/>
      <c r="J32" s="52">
        <f t="shared" si="0"/>
        <v>93</v>
      </c>
      <c r="K32" s="54"/>
      <c r="O32" s="80"/>
      <c r="P32" s="80"/>
      <c r="Q32" s="59"/>
      <c r="R32" s="80"/>
      <c r="S32" s="81"/>
      <c r="T32" s="81"/>
      <c r="U32" s="80"/>
      <c r="V32" s="80"/>
    </row>
    <row r="33" spans="1:22" x14ac:dyDescent="0.3">
      <c r="A33" s="24">
        <v>25</v>
      </c>
      <c r="B33" s="36" t="s">
        <v>19</v>
      </c>
      <c r="C33" s="51">
        <v>97</v>
      </c>
      <c r="D33" s="52"/>
      <c r="E33" s="52"/>
      <c r="F33" s="52"/>
      <c r="G33" s="52"/>
      <c r="H33" s="52"/>
      <c r="I33" s="55"/>
      <c r="J33" s="52">
        <f t="shared" si="0"/>
        <v>97</v>
      </c>
      <c r="K33" s="54"/>
      <c r="O33" s="80"/>
      <c r="P33" s="80"/>
      <c r="Q33" s="59"/>
      <c r="R33" s="80"/>
      <c r="S33" s="81"/>
      <c r="T33" s="81"/>
      <c r="U33" s="80"/>
      <c r="V33" s="80"/>
    </row>
    <row r="34" spans="1:22" x14ac:dyDescent="0.3">
      <c r="A34" s="24">
        <v>26</v>
      </c>
      <c r="B34" s="50" t="s">
        <v>81</v>
      </c>
      <c r="C34" s="51">
        <v>132</v>
      </c>
      <c r="D34" s="52"/>
      <c r="E34" s="52"/>
      <c r="F34" s="52"/>
      <c r="G34" s="52"/>
      <c r="H34" s="52"/>
      <c r="I34" s="55"/>
      <c r="J34" s="52">
        <f t="shared" si="0"/>
        <v>132</v>
      </c>
      <c r="K34" s="54"/>
      <c r="O34" s="80"/>
      <c r="P34" s="80"/>
      <c r="Q34" s="59"/>
      <c r="R34" s="80"/>
      <c r="S34" s="81"/>
      <c r="T34" s="81"/>
      <c r="U34" s="80"/>
      <c r="V34" s="80"/>
    </row>
    <row r="35" spans="1:22" x14ac:dyDescent="0.3">
      <c r="O35" s="80"/>
      <c r="P35" s="80"/>
      <c r="Q35" s="59"/>
      <c r="R35" s="80"/>
      <c r="S35" s="81"/>
      <c r="T35" s="81"/>
      <c r="U35" s="80"/>
      <c r="V35" s="80"/>
    </row>
    <row r="36" spans="1:22" x14ac:dyDescent="0.3">
      <c r="O36" s="80"/>
      <c r="P36" s="80"/>
      <c r="Q36" s="59"/>
      <c r="R36" s="80"/>
      <c r="S36" s="81"/>
      <c r="T36" s="81"/>
      <c r="U36" s="80"/>
      <c r="V36" s="80"/>
    </row>
    <row r="37" spans="1:22" x14ac:dyDescent="0.3">
      <c r="O37" s="80"/>
      <c r="P37" s="80"/>
      <c r="Q37" s="59"/>
      <c r="R37" s="80"/>
      <c r="S37" s="81"/>
      <c r="T37" s="81"/>
      <c r="U37" s="80"/>
      <c r="V37" s="80"/>
    </row>
    <row r="38" spans="1:22" x14ac:dyDescent="0.3">
      <c r="O38" s="80"/>
      <c r="P38" s="80"/>
      <c r="Q38" s="59"/>
      <c r="R38" s="80"/>
      <c r="S38" s="81"/>
      <c r="T38" s="81"/>
      <c r="U38" s="80"/>
      <c r="V38" s="80"/>
    </row>
    <row r="39" spans="1:22" x14ac:dyDescent="0.3">
      <c r="O39" s="80"/>
      <c r="P39" s="80"/>
      <c r="Q39" s="59"/>
      <c r="R39" s="80"/>
      <c r="S39" s="81"/>
      <c r="T39" s="81"/>
      <c r="U39" s="80"/>
      <c r="V39" s="80"/>
    </row>
    <row r="40" spans="1:22" x14ac:dyDescent="0.3">
      <c r="B40" s="62"/>
      <c r="C40" s="64"/>
      <c r="D40" s="65"/>
      <c r="E40" s="65"/>
      <c r="F40" s="65"/>
      <c r="G40" s="65"/>
      <c r="H40" s="65"/>
      <c r="I40" s="65"/>
      <c r="J40" s="65"/>
      <c r="K40" s="70"/>
      <c r="O40" s="80"/>
      <c r="P40" s="80"/>
      <c r="Q40" s="59"/>
      <c r="R40" s="80"/>
      <c r="S40" s="81"/>
      <c r="T40" s="81"/>
      <c r="U40" s="80"/>
      <c r="V40" s="80"/>
    </row>
    <row r="41" spans="1:22" x14ac:dyDescent="0.3">
      <c r="O41" s="80"/>
      <c r="P41" s="80"/>
      <c r="Q41" s="61"/>
      <c r="R41" s="80"/>
      <c r="S41" s="81"/>
      <c r="T41" s="81"/>
      <c r="U41" s="80"/>
      <c r="V41" s="80"/>
    </row>
    <row r="42" spans="1:22" ht="15.6" x14ac:dyDescent="0.3">
      <c r="B42" s="38" t="s">
        <v>32</v>
      </c>
      <c r="C42" s="39" t="s">
        <v>33</v>
      </c>
      <c r="D42" s="39" t="s">
        <v>34</v>
      </c>
      <c r="E42" s="39" t="s">
        <v>35</v>
      </c>
      <c r="F42" s="39" t="s">
        <v>36</v>
      </c>
      <c r="G42" s="39" t="s">
        <v>104</v>
      </c>
      <c r="H42" s="39" t="s">
        <v>37</v>
      </c>
      <c r="I42" s="39" t="s">
        <v>38</v>
      </c>
      <c r="J42" s="7" t="s">
        <v>0</v>
      </c>
      <c r="K42" s="8" t="s">
        <v>1</v>
      </c>
      <c r="O42" s="80"/>
      <c r="P42" s="80"/>
      <c r="Q42" s="59"/>
      <c r="R42" s="80"/>
      <c r="S42" s="81"/>
      <c r="T42" s="80"/>
      <c r="U42" s="80"/>
      <c r="V42" s="80"/>
    </row>
    <row r="43" spans="1:22" x14ac:dyDescent="0.3">
      <c r="B43" s="10"/>
      <c r="C43" s="11"/>
      <c r="D43" s="11"/>
      <c r="E43" s="11"/>
      <c r="F43" s="11"/>
      <c r="G43" s="11"/>
      <c r="H43" s="11"/>
      <c r="I43" s="11"/>
      <c r="J43" s="14" t="s">
        <v>2</v>
      </c>
      <c r="K43" s="5"/>
      <c r="O43" s="80"/>
      <c r="P43" s="80"/>
      <c r="Q43" s="61"/>
      <c r="R43" s="80"/>
      <c r="S43" s="81"/>
      <c r="T43" s="80"/>
      <c r="U43" s="80"/>
      <c r="V43" s="80"/>
    </row>
    <row r="44" spans="1:22" x14ac:dyDescent="0.3">
      <c r="B44" s="15">
        <v>2025</v>
      </c>
      <c r="C44" s="20">
        <v>1</v>
      </c>
      <c r="D44" s="49">
        <v>2</v>
      </c>
      <c r="E44" s="49">
        <v>3</v>
      </c>
      <c r="F44" s="20">
        <v>4</v>
      </c>
      <c r="G44" s="20">
        <v>5</v>
      </c>
      <c r="H44" s="20">
        <v>6</v>
      </c>
      <c r="I44" s="49">
        <v>7</v>
      </c>
      <c r="J44" s="17" t="s">
        <v>3</v>
      </c>
      <c r="K44" s="18"/>
      <c r="O44" s="80"/>
      <c r="P44" s="80"/>
      <c r="Q44" s="59"/>
      <c r="R44" s="80"/>
      <c r="S44" s="81"/>
      <c r="T44" s="81"/>
      <c r="U44" s="80"/>
      <c r="V44" s="80"/>
    </row>
    <row r="45" spans="1:22" x14ac:dyDescent="0.3">
      <c r="B45" s="19" t="s">
        <v>13</v>
      </c>
      <c r="C45" s="37" t="s">
        <v>8</v>
      </c>
      <c r="D45" s="37" t="s">
        <v>8</v>
      </c>
      <c r="E45" s="37" t="s">
        <v>8</v>
      </c>
      <c r="F45" s="37" t="s">
        <v>8</v>
      </c>
      <c r="G45" s="37" t="s">
        <v>8</v>
      </c>
      <c r="H45" s="37" t="s">
        <v>8</v>
      </c>
      <c r="I45" s="37" t="s">
        <v>8</v>
      </c>
      <c r="J45" s="5" t="s">
        <v>5</v>
      </c>
      <c r="K45" s="5" t="s">
        <v>6</v>
      </c>
      <c r="O45" s="80"/>
      <c r="P45" s="80"/>
      <c r="Q45" s="61"/>
      <c r="R45" s="80"/>
      <c r="S45" s="81"/>
      <c r="T45" s="81"/>
      <c r="U45" s="80"/>
      <c r="V45" s="80"/>
    </row>
    <row r="46" spans="1:22" x14ac:dyDescent="0.3">
      <c r="A46" s="24">
        <v>1</v>
      </c>
      <c r="B46" s="43" t="s">
        <v>26</v>
      </c>
      <c r="C46" s="43">
        <v>86</v>
      </c>
      <c r="D46" s="51">
        <v>80</v>
      </c>
      <c r="E46" s="52"/>
      <c r="F46" s="52"/>
      <c r="G46" s="52"/>
      <c r="H46" s="52"/>
      <c r="I46" s="53"/>
      <c r="J46" s="52">
        <f>C46+D46+E46+F46+G46+H46+I46</f>
        <v>166</v>
      </c>
      <c r="K46" s="43"/>
    </row>
    <row r="47" spans="1:22" x14ac:dyDescent="0.3">
      <c r="O47" s="59"/>
      <c r="P47" s="59"/>
      <c r="Q47" s="59"/>
      <c r="R47" s="59"/>
      <c r="S47" s="60"/>
      <c r="T47" s="60"/>
      <c r="U47" s="59"/>
      <c r="V47" s="59"/>
    </row>
    <row r="48" spans="1:22" x14ac:dyDescent="0.3">
      <c r="A48" s="24">
        <v>2</v>
      </c>
      <c r="B48" s="51" t="s">
        <v>18</v>
      </c>
      <c r="C48" s="43">
        <v>78</v>
      </c>
      <c r="D48" s="51"/>
      <c r="E48" s="52"/>
      <c r="F48" s="52"/>
      <c r="G48" s="52"/>
      <c r="H48" s="52"/>
      <c r="I48" s="53"/>
      <c r="J48" s="52">
        <f>C48+D48+E48+F48+G48+H48+I48</f>
        <v>78</v>
      </c>
      <c r="K48" s="43"/>
    </row>
    <row r="49" spans="2:22" x14ac:dyDescent="0.3">
      <c r="B49" s="51" t="s">
        <v>106</v>
      </c>
      <c r="C49" s="43"/>
      <c r="D49" s="51"/>
      <c r="E49" s="52"/>
      <c r="F49" s="52"/>
      <c r="G49" s="52"/>
      <c r="H49" s="52">
        <v>88</v>
      </c>
      <c r="I49" s="53"/>
      <c r="J49" s="52">
        <f>C49+D49+E49+F49+G49+H49+I49</f>
        <v>88</v>
      </c>
      <c r="K49" s="43"/>
    </row>
    <row r="51" spans="2:22" x14ac:dyDescent="0.3">
      <c r="O51" s="80"/>
      <c r="P51" s="80"/>
      <c r="Q51" s="59"/>
      <c r="R51" s="80"/>
      <c r="S51" s="81"/>
      <c r="T51" s="81"/>
      <c r="U51" s="80"/>
      <c r="V51" s="80"/>
    </row>
    <row r="52" spans="2:22" x14ac:dyDescent="0.3">
      <c r="O52" s="80"/>
      <c r="P52" s="80"/>
      <c r="Q52" s="61"/>
      <c r="R52" s="80"/>
      <c r="S52" s="81"/>
      <c r="T52" s="81"/>
      <c r="U52" s="80"/>
      <c r="V52" s="80"/>
    </row>
    <row r="53" spans="2:22" x14ac:dyDescent="0.3">
      <c r="O53" s="80"/>
      <c r="P53" s="80"/>
      <c r="Q53" s="59"/>
      <c r="R53" s="80"/>
      <c r="S53" s="82"/>
      <c r="T53" s="81"/>
      <c r="U53" s="80"/>
      <c r="V53" s="80"/>
    </row>
    <row r="54" spans="2:22" x14ac:dyDescent="0.3">
      <c r="O54" s="80"/>
      <c r="P54" s="80"/>
      <c r="Q54" s="61"/>
      <c r="R54" s="80"/>
      <c r="S54" s="82"/>
      <c r="T54" s="81"/>
      <c r="U54" s="80"/>
      <c r="V54" s="80"/>
    </row>
    <row r="55" spans="2:22" x14ac:dyDescent="0.3">
      <c r="O55" s="80"/>
      <c r="P55" s="80"/>
      <c r="Q55" s="59"/>
      <c r="R55" s="80"/>
      <c r="S55" s="82"/>
      <c r="T55" s="81"/>
      <c r="U55" s="80"/>
      <c r="V55" s="80"/>
    </row>
    <row r="56" spans="2:22" x14ac:dyDescent="0.3">
      <c r="O56" s="80"/>
      <c r="P56" s="80"/>
      <c r="Q56" s="61"/>
      <c r="R56" s="80"/>
      <c r="S56" s="82"/>
      <c r="T56" s="81"/>
      <c r="U56" s="80"/>
      <c r="V56" s="80"/>
    </row>
    <row r="59" spans="2:22" x14ac:dyDescent="0.3">
      <c r="O59" s="80"/>
      <c r="P59" s="80"/>
      <c r="Q59" s="59"/>
      <c r="R59" s="80"/>
      <c r="S59" s="82"/>
      <c r="T59" s="81"/>
      <c r="U59" s="80"/>
      <c r="V59" s="80"/>
    </row>
    <row r="60" spans="2:22" x14ac:dyDescent="0.3">
      <c r="O60" s="80"/>
      <c r="P60" s="80"/>
      <c r="Q60" s="61"/>
      <c r="R60" s="80"/>
      <c r="S60" s="82"/>
      <c r="T60" s="81"/>
      <c r="U60" s="80"/>
      <c r="V60" s="80"/>
    </row>
    <row r="61" spans="2:22" x14ac:dyDescent="0.3">
      <c r="O61" s="80"/>
      <c r="P61" s="80"/>
      <c r="Q61" s="59"/>
      <c r="R61" s="80"/>
      <c r="S61" s="82"/>
      <c r="T61" s="82"/>
      <c r="U61" s="80"/>
      <c r="V61" s="80"/>
    </row>
    <row r="62" spans="2:22" x14ac:dyDescent="0.3">
      <c r="O62" s="80"/>
      <c r="P62" s="80"/>
      <c r="Q62" s="61"/>
      <c r="R62" s="80"/>
      <c r="S62" s="82"/>
      <c r="T62" s="82"/>
      <c r="U62" s="80"/>
      <c r="V62" s="80"/>
    </row>
    <row r="63" spans="2:22" x14ac:dyDescent="0.3">
      <c r="O63" s="80"/>
      <c r="P63" s="80"/>
      <c r="Q63" s="59"/>
      <c r="R63" s="80"/>
      <c r="S63" s="82"/>
      <c r="T63" s="80"/>
      <c r="U63" s="80"/>
      <c r="V63" s="80"/>
    </row>
    <row r="64" spans="2:22" x14ac:dyDescent="0.3">
      <c r="O64" s="80"/>
      <c r="P64" s="80"/>
      <c r="Q64" s="61"/>
      <c r="R64" s="80"/>
      <c r="S64" s="82"/>
      <c r="T64" s="80"/>
      <c r="U64" s="80"/>
      <c r="V64" s="80"/>
    </row>
    <row r="65" spans="15:22" x14ac:dyDescent="0.3">
      <c r="O65" s="80"/>
      <c r="P65" s="80"/>
      <c r="Q65" s="59"/>
      <c r="R65" s="80"/>
      <c r="S65" s="82"/>
      <c r="T65" s="81"/>
      <c r="U65" s="80"/>
      <c r="V65" s="80"/>
    </row>
    <row r="66" spans="15:22" x14ac:dyDescent="0.3">
      <c r="O66" s="80"/>
      <c r="P66" s="80"/>
      <c r="Q66" s="61"/>
      <c r="R66" s="80"/>
      <c r="S66" s="82"/>
      <c r="T66" s="81"/>
      <c r="U66" s="80"/>
      <c r="V66" s="80"/>
    </row>
    <row r="67" spans="15:22" x14ac:dyDescent="0.3">
      <c r="O67" s="80"/>
      <c r="P67" s="80"/>
      <c r="Q67" s="59"/>
      <c r="R67" s="80"/>
      <c r="S67" s="80"/>
      <c r="T67" s="81"/>
      <c r="U67" s="80"/>
      <c r="V67" s="80"/>
    </row>
    <row r="68" spans="15:22" x14ac:dyDescent="0.3">
      <c r="O68" s="80"/>
      <c r="P68" s="80"/>
      <c r="Q68" s="61"/>
      <c r="R68" s="80"/>
      <c r="S68" s="80"/>
      <c r="T68" s="81"/>
      <c r="U68" s="80"/>
      <c r="V68" s="80"/>
    </row>
  </sheetData>
  <sortState xmlns:xlrd2="http://schemas.microsoft.com/office/spreadsheetml/2017/richdata2" ref="B27:J34">
    <sortCondition ref="J27:J34"/>
  </sortState>
  <mergeCells count="154">
    <mergeCell ref="R2:R3"/>
    <mergeCell ref="S2:S3"/>
    <mergeCell ref="T2:T3"/>
    <mergeCell ref="U2:U3"/>
    <mergeCell ref="O14:O15"/>
    <mergeCell ref="P14:P15"/>
    <mergeCell ref="R14:R15"/>
    <mergeCell ref="S14:S15"/>
    <mergeCell ref="T14:T15"/>
    <mergeCell ref="V16:V17"/>
    <mergeCell ref="O16:O17"/>
    <mergeCell ref="P16:P17"/>
    <mergeCell ref="V2:V3"/>
    <mergeCell ref="U14:U15"/>
    <mergeCell ref="V14:V15"/>
    <mergeCell ref="R16:R17"/>
    <mergeCell ref="S16:S17"/>
    <mergeCell ref="T16:T17"/>
    <mergeCell ref="U16:U17"/>
    <mergeCell ref="U4:U5"/>
    <mergeCell ref="V4:V5"/>
    <mergeCell ref="O4:O5"/>
    <mergeCell ref="P4:P5"/>
    <mergeCell ref="R4:R5"/>
    <mergeCell ref="S4:S5"/>
    <mergeCell ref="T4:T5"/>
    <mergeCell ref="O2:O3"/>
    <mergeCell ref="P2:P3"/>
    <mergeCell ref="V18:V19"/>
    <mergeCell ref="U20:U21"/>
    <mergeCell ref="V20:V21"/>
    <mergeCell ref="O20:O21"/>
    <mergeCell ref="P20:P21"/>
    <mergeCell ref="R20:R21"/>
    <mergeCell ref="S20:S21"/>
    <mergeCell ref="T20:T21"/>
    <mergeCell ref="O18:O19"/>
    <mergeCell ref="P18:P19"/>
    <mergeCell ref="R18:R19"/>
    <mergeCell ref="S18:S19"/>
    <mergeCell ref="T18:T19"/>
    <mergeCell ref="U18:U19"/>
    <mergeCell ref="U22:U23"/>
    <mergeCell ref="V22:V23"/>
    <mergeCell ref="O22:O23"/>
    <mergeCell ref="P22:P23"/>
    <mergeCell ref="R22:R23"/>
    <mergeCell ref="S22:S23"/>
    <mergeCell ref="T22:T23"/>
    <mergeCell ref="O24:O25"/>
    <mergeCell ref="P24:P25"/>
    <mergeCell ref="R24:R25"/>
    <mergeCell ref="S24:S25"/>
    <mergeCell ref="T24:T25"/>
    <mergeCell ref="U24:U25"/>
    <mergeCell ref="V24:V25"/>
    <mergeCell ref="R26:R27"/>
    <mergeCell ref="S26:S27"/>
    <mergeCell ref="T26:T27"/>
    <mergeCell ref="U26:U27"/>
    <mergeCell ref="V26:V27"/>
    <mergeCell ref="O28:O29"/>
    <mergeCell ref="P28:P29"/>
    <mergeCell ref="R28:R29"/>
    <mergeCell ref="S28:S29"/>
    <mergeCell ref="T28:T29"/>
    <mergeCell ref="U28:U29"/>
    <mergeCell ref="V28:V29"/>
    <mergeCell ref="O26:O27"/>
    <mergeCell ref="P26:P27"/>
    <mergeCell ref="U32:U41"/>
    <mergeCell ref="V32:V41"/>
    <mergeCell ref="O30:O31"/>
    <mergeCell ref="P30:P31"/>
    <mergeCell ref="R30:R31"/>
    <mergeCell ref="S30:S31"/>
    <mergeCell ref="T30:T31"/>
    <mergeCell ref="U30:U31"/>
    <mergeCell ref="R42:R43"/>
    <mergeCell ref="S42:S43"/>
    <mergeCell ref="T42:T43"/>
    <mergeCell ref="U42:U43"/>
    <mergeCell ref="V30:V31"/>
    <mergeCell ref="O32:O41"/>
    <mergeCell ref="P32:P41"/>
    <mergeCell ref="R32:R41"/>
    <mergeCell ref="S32:S41"/>
    <mergeCell ref="T32:T41"/>
    <mergeCell ref="V42:V43"/>
    <mergeCell ref="O44:O45"/>
    <mergeCell ref="P44:P45"/>
    <mergeCell ref="R44:R45"/>
    <mergeCell ref="S44:S45"/>
    <mergeCell ref="T44:T45"/>
    <mergeCell ref="U44:U45"/>
    <mergeCell ref="V44:V45"/>
    <mergeCell ref="O42:O43"/>
    <mergeCell ref="P42:P43"/>
    <mergeCell ref="U53:U54"/>
    <mergeCell ref="V53:V54"/>
    <mergeCell ref="O51:O52"/>
    <mergeCell ref="P51:P52"/>
    <mergeCell ref="R51:R52"/>
    <mergeCell ref="S51:S52"/>
    <mergeCell ref="T51:T52"/>
    <mergeCell ref="U51:U52"/>
    <mergeCell ref="T55:T56"/>
    <mergeCell ref="U55:U56"/>
    <mergeCell ref="V51:V52"/>
    <mergeCell ref="O53:O54"/>
    <mergeCell ref="P53:P54"/>
    <mergeCell ref="R53:R54"/>
    <mergeCell ref="S53:S54"/>
    <mergeCell ref="T53:T54"/>
    <mergeCell ref="V55:V56"/>
    <mergeCell ref="O55:O56"/>
    <mergeCell ref="P55:P56"/>
    <mergeCell ref="R55:R56"/>
    <mergeCell ref="S55:S56"/>
    <mergeCell ref="V61:V62"/>
    <mergeCell ref="O63:O64"/>
    <mergeCell ref="P63:P64"/>
    <mergeCell ref="R63:R64"/>
    <mergeCell ref="S63:S64"/>
    <mergeCell ref="T63:T64"/>
    <mergeCell ref="V65:V66"/>
    <mergeCell ref="O59:O60"/>
    <mergeCell ref="P59:P60"/>
    <mergeCell ref="R59:R60"/>
    <mergeCell ref="S59:S60"/>
    <mergeCell ref="T59:T60"/>
    <mergeCell ref="U59:U60"/>
    <mergeCell ref="V59:V60"/>
    <mergeCell ref="U63:U64"/>
    <mergeCell ref="V63:V64"/>
    <mergeCell ref="O61:O62"/>
    <mergeCell ref="P61:P62"/>
    <mergeCell ref="R61:R62"/>
    <mergeCell ref="S61:S62"/>
    <mergeCell ref="T61:T62"/>
    <mergeCell ref="U61:U62"/>
    <mergeCell ref="O67:O68"/>
    <mergeCell ref="P67:P68"/>
    <mergeCell ref="R67:R68"/>
    <mergeCell ref="S67:S68"/>
    <mergeCell ref="T67:T68"/>
    <mergeCell ref="U67:U68"/>
    <mergeCell ref="V67:V68"/>
    <mergeCell ref="O65:O66"/>
    <mergeCell ref="P65:P66"/>
    <mergeCell ref="R65:R66"/>
    <mergeCell ref="S65:S66"/>
    <mergeCell ref="T65:T66"/>
    <mergeCell ref="U65:U6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E31"/>
  <sheetViews>
    <sheetView zoomScale="75" zoomScaleNormal="75" workbookViewId="0">
      <selection activeCell="O25" sqref="O25"/>
    </sheetView>
  </sheetViews>
  <sheetFormatPr defaultRowHeight="14.4" x14ac:dyDescent="0.3"/>
  <cols>
    <col min="1" max="1" width="3" bestFit="1" customWidth="1"/>
    <col min="2" max="2" width="26.44140625" style="31" customWidth="1"/>
    <col min="3" max="3" width="8" style="32" bestFit="1" customWidth="1"/>
    <col min="4" max="9" width="8" style="9" bestFit="1" customWidth="1"/>
    <col min="10" max="10" width="7.21875" style="9" bestFit="1" customWidth="1"/>
    <col min="11" max="11" width="8.21875" style="9" bestFit="1" customWidth="1"/>
    <col min="12" max="31" width="11.5546875" style="9" customWidth="1"/>
    <col min="32" max="70" width="11.5546875" customWidth="1"/>
    <col min="71" max="71" width="45.21875" customWidth="1"/>
    <col min="72" max="72" width="8.33203125" customWidth="1"/>
    <col min="73" max="74" width="4.44140625" customWidth="1"/>
    <col min="75" max="75" width="8.7773437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9.6640625" customWidth="1"/>
    <col min="85" max="85" width="5.33203125" customWidth="1"/>
    <col min="86" max="86" width="4.44140625" customWidth="1"/>
    <col min="87" max="87" width="8.77734375" customWidth="1"/>
    <col min="88" max="89" width="4.44140625" customWidth="1"/>
    <col min="90" max="90" width="7.21875" customWidth="1"/>
    <col min="91" max="92" width="4.77734375" customWidth="1"/>
    <col min="93" max="93" width="4.44140625" customWidth="1"/>
    <col min="94" max="94" width="7.44140625" customWidth="1"/>
    <col min="95" max="95" width="9.109375" customWidth="1"/>
    <col min="96" max="326" width="11.5546875" customWidth="1"/>
    <col min="327" max="327" width="45.21875" customWidth="1"/>
    <col min="328" max="328" width="8.33203125" customWidth="1"/>
    <col min="329" max="330" width="4.44140625" customWidth="1"/>
    <col min="331" max="331" width="8.7773437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9.6640625" customWidth="1"/>
    <col min="341" max="341" width="5.33203125" customWidth="1"/>
    <col min="342" max="342" width="4.44140625" customWidth="1"/>
    <col min="343" max="343" width="8.77734375" customWidth="1"/>
    <col min="344" max="345" width="4.44140625" customWidth="1"/>
    <col min="346" max="346" width="7.21875" customWidth="1"/>
    <col min="347" max="348" width="4.77734375" customWidth="1"/>
    <col min="349" max="349" width="4.44140625" customWidth="1"/>
    <col min="350" max="350" width="7.44140625" customWidth="1"/>
    <col min="351" max="351" width="9.109375" customWidth="1"/>
    <col min="352" max="582" width="11.5546875" customWidth="1"/>
    <col min="583" max="583" width="45.21875" customWidth="1"/>
    <col min="584" max="584" width="8.33203125" customWidth="1"/>
    <col min="585" max="586" width="4.44140625" customWidth="1"/>
    <col min="587" max="587" width="8.7773437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9.6640625" customWidth="1"/>
    <col min="597" max="597" width="5.33203125" customWidth="1"/>
    <col min="598" max="598" width="4.44140625" customWidth="1"/>
    <col min="599" max="599" width="8.77734375" customWidth="1"/>
    <col min="600" max="601" width="4.44140625" customWidth="1"/>
    <col min="602" max="602" width="7.21875" customWidth="1"/>
    <col min="603" max="604" width="4.77734375" customWidth="1"/>
    <col min="605" max="605" width="4.44140625" customWidth="1"/>
    <col min="606" max="606" width="7.44140625" customWidth="1"/>
    <col min="607" max="607" width="9.109375" customWidth="1"/>
    <col min="608" max="838" width="11.5546875" customWidth="1"/>
    <col min="839" max="839" width="45.21875" customWidth="1"/>
    <col min="840" max="840" width="8.33203125" customWidth="1"/>
    <col min="841" max="842" width="4.44140625" customWidth="1"/>
    <col min="843" max="843" width="8.7773437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9.6640625" customWidth="1"/>
    <col min="853" max="853" width="5.33203125" customWidth="1"/>
    <col min="854" max="854" width="4.44140625" customWidth="1"/>
    <col min="855" max="855" width="8.77734375" customWidth="1"/>
    <col min="856" max="857" width="4.44140625" customWidth="1"/>
    <col min="858" max="858" width="7.21875" customWidth="1"/>
    <col min="859" max="860" width="4.77734375" customWidth="1"/>
    <col min="861" max="861" width="4.44140625" customWidth="1"/>
    <col min="862" max="862" width="7.44140625" customWidth="1"/>
    <col min="863" max="863" width="9.109375" customWidth="1"/>
    <col min="864" max="867" width="11.5546875" customWidth="1"/>
    <col min="868" max="959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2"/>
      <c r="J2" s="14" t="s">
        <v>2</v>
      </c>
      <c r="K2" s="5"/>
    </row>
    <row r="3" spans="1:11" x14ac:dyDescent="0.3">
      <c r="B3" s="15">
        <v>2025</v>
      </c>
      <c r="C3" s="16">
        <v>1</v>
      </c>
      <c r="D3" s="16">
        <v>2</v>
      </c>
      <c r="E3" s="16">
        <v>2</v>
      </c>
      <c r="F3" s="16">
        <v>4</v>
      </c>
      <c r="G3" s="16">
        <v>5</v>
      </c>
      <c r="H3" s="16">
        <v>6</v>
      </c>
      <c r="I3" s="48">
        <v>7</v>
      </c>
      <c r="J3" s="17" t="s">
        <v>3</v>
      </c>
      <c r="K3" s="18"/>
    </row>
    <row r="4" spans="1:11" x14ac:dyDescent="0.3">
      <c r="B4" s="19" t="s">
        <v>14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  <c r="H4" s="20" t="s">
        <v>8</v>
      </c>
      <c r="I4" s="20" t="s">
        <v>8</v>
      </c>
      <c r="J4" s="21" t="s">
        <v>5</v>
      </c>
      <c r="K4" s="21" t="s">
        <v>6</v>
      </c>
    </row>
    <row r="5" spans="1:11" x14ac:dyDescent="0.3">
      <c r="A5">
        <v>1</v>
      </c>
      <c r="B5" s="4" t="s">
        <v>29</v>
      </c>
      <c r="C5" s="51">
        <v>72</v>
      </c>
      <c r="D5" s="52">
        <v>78</v>
      </c>
      <c r="E5" s="53"/>
      <c r="F5" s="53"/>
      <c r="G5" s="53"/>
      <c r="H5" s="52">
        <v>91</v>
      </c>
      <c r="I5" s="55"/>
      <c r="J5" s="55">
        <f>C5+D5+E5+F5+G5+H5+I5</f>
        <v>241</v>
      </c>
      <c r="K5" s="43"/>
    </row>
    <row r="7" spans="1:11" x14ac:dyDescent="0.3">
      <c r="A7">
        <v>2</v>
      </c>
      <c r="B7" s="4" t="s">
        <v>82</v>
      </c>
      <c r="C7" s="51">
        <v>78</v>
      </c>
      <c r="D7" s="52"/>
      <c r="E7" s="52"/>
      <c r="F7" s="52"/>
      <c r="G7" s="52"/>
      <c r="H7" s="57"/>
      <c r="I7" s="55"/>
      <c r="J7" s="55">
        <f>C7+D7+E7+F7+G7+H7+I7</f>
        <v>78</v>
      </c>
      <c r="K7" s="54"/>
    </row>
    <row r="8" spans="1:11" x14ac:dyDescent="0.3">
      <c r="A8">
        <v>3</v>
      </c>
      <c r="B8" s="4" t="s">
        <v>83</v>
      </c>
      <c r="C8" s="51">
        <v>83</v>
      </c>
      <c r="D8" s="52"/>
      <c r="E8" s="52"/>
      <c r="F8" s="52"/>
      <c r="G8" s="52"/>
      <c r="H8" s="57"/>
      <c r="I8" s="55"/>
      <c r="J8" s="55">
        <f>C8+D8+E8+F8+G8+H8+I8</f>
        <v>83</v>
      </c>
      <c r="K8" s="54"/>
    </row>
    <row r="9" spans="1:11" x14ac:dyDescent="0.3">
      <c r="B9" s="4"/>
      <c r="C9" s="25"/>
      <c r="D9" s="26"/>
      <c r="E9" s="26"/>
      <c r="F9" s="26"/>
      <c r="G9" s="26"/>
      <c r="H9" s="26"/>
      <c r="I9" s="28"/>
      <c r="J9" s="28"/>
      <c r="K9" s="27"/>
    </row>
    <row r="10" spans="1:11" x14ac:dyDescent="0.3">
      <c r="B10" s="4"/>
      <c r="C10" s="25"/>
      <c r="D10" s="26"/>
      <c r="E10" s="26"/>
      <c r="F10" s="26"/>
      <c r="G10" s="26"/>
      <c r="H10" s="26"/>
      <c r="I10" s="28"/>
      <c r="J10" s="28"/>
      <c r="K10" s="27"/>
    </row>
    <row r="11" spans="1:11" ht="15.6" x14ac:dyDescent="0.3">
      <c r="B11" s="33"/>
      <c r="C11" s="3"/>
      <c r="D11" s="3"/>
      <c r="E11" s="3"/>
      <c r="F11" s="3"/>
      <c r="G11" s="3"/>
      <c r="H11" s="1"/>
      <c r="I11" s="2"/>
      <c r="J11" s="28"/>
      <c r="K11" s="27"/>
    </row>
    <row r="17" spans="1:11" ht="15.6" x14ac:dyDescent="0.3">
      <c r="B17" s="38" t="s">
        <v>32</v>
      </c>
      <c r="C17" s="39" t="s">
        <v>33</v>
      </c>
      <c r="D17" s="39" t="s">
        <v>34</v>
      </c>
      <c r="E17" s="39" t="s">
        <v>35</v>
      </c>
      <c r="F17" s="39" t="s">
        <v>36</v>
      </c>
      <c r="G17" s="39" t="s">
        <v>104</v>
      </c>
      <c r="H17" s="39" t="s">
        <v>37</v>
      </c>
      <c r="I17" s="39" t="s">
        <v>38</v>
      </c>
      <c r="J17" s="7" t="s">
        <v>0</v>
      </c>
      <c r="K17" s="8" t="s">
        <v>1</v>
      </c>
    </row>
    <row r="18" spans="1:11" x14ac:dyDescent="0.3">
      <c r="B18" s="10"/>
      <c r="C18" s="11"/>
      <c r="D18" s="11"/>
      <c r="E18" s="11"/>
      <c r="F18" s="11"/>
      <c r="G18" s="11"/>
      <c r="H18" s="11"/>
      <c r="I18" s="12"/>
      <c r="J18" s="14" t="s">
        <v>2</v>
      </c>
      <c r="K18" s="5"/>
    </row>
    <row r="19" spans="1:11" x14ac:dyDescent="0.3">
      <c r="B19" s="15">
        <v>2025</v>
      </c>
      <c r="C19" s="16">
        <v>1</v>
      </c>
      <c r="D19" s="16">
        <v>2</v>
      </c>
      <c r="E19" s="16">
        <v>2</v>
      </c>
      <c r="F19" s="16">
        <v>4</v>
      </c>
      <c r="G19" s="16">
        <v>5</v>
      </c>
      <c r="H19" s="16">
        <v>6</v>
      </c>
      <c r="I19" s="48">
        <v>7</v>
      </c>
      <c r="J19" s="17" t="s">
        <v>3</v>
      </c>
      <c r="K19" s="18"/>
    </row>
    <row r="20" spans="1:11" x14ac:dyDescent="0.3">
      <c r="B20" s="19" t="s">
        <v>16</v>
      </c>
      <c r="C20" s="20" t="s">
        <v>8</v>
      </c>
      <c r="D20" s="20" t="s">
        <v>8</v>
      </c>
      <c r="E20" s="20" t="s">
        <v>8</v>
      </c>
      <c r="F20" s="20" t="s">
        <v>8</v>
      </c>
      <c r="G20" s="20" t="s">
        <v>8</v>
      </c>
      <c r="H20" s="20" t="s">
        <v>8</v>
      </c>
      <c r="I20" s="20" t="s">
        <v>8</v>
      </c>
      <c r="J20" s="21" t="s">
        <v>5</v>
      </c>
      <c r="K20" s="21" t="s">
        <v>6</v>
      </c>
    </row>
    <row r="21" spans="1:11" x14ac:dyDescent="0.3">
      <c r="A21">
        <v>1</v>
      </c>
      <c r="B21" s="4" t="s">
        <v>103</v>
      </c>
      <c r="C21" s="22"/>
      <c r="D21" s="25"/>
      <c r="E21" s="29"/>
      <c r="F21" s="29">
        <v>78</v>
      </c>
      <c r="G21" s="29"/>
      <c r="H21" s="29">
        <v>84</v>
      </c>
      <c r="I21" s="26"/>
      <c r="J21" s="28"/>
      <c r="K21" s="23"/>
    </row>
    <row r="22" spans="1:11" x14ac:dyDescent="0.3">
      <c r="B22" s="4"/>
      <c r="C22" s="22"/>
      <c r="D22" s="25"/>
      <c r="E22" s="29"/>
      <c r="F22" s="29"/>
      <c r="G22" s="29"/>
      <c r="H22" s="29"/>
      <c r="I22" s="26"/>
      <c r="J22" s="28"/>
      <c r="K22" s="23"/>
    </row>
    <row r="23" spans="1:11" x14ac:dyDescent="0.3">
      <c r="B23" s="4"/>
      <c r="C23" s="22"/>
      <c r="D23" s="25"/>
      <c r="E23" s="29"/>
      <c r="F23" s="29"/>
      <c r="G23" s="29"/>
      <c r="H23" s="29"/>
      <c r="I23" s="26"/>
      <c r="J23" s="28"/>
      <c r="K23" s="34"/>
    </row>
    <row r="24" spans="1:11" x14ac:dyDescent="0.3">
      <c r="B24" s="4"/>
      <c r="C24" s="22"/>
      <c r="D24" s="25"/>
      <c r="E24" s="29"/>
      <c r="F24" s="29"/>
      <c r="G24" s="29"/>
      <c r="H24" s="29"/>
      <c r="I24" s="26"/>
      <c r="J24" s="28"/>
      <c r="K24" s="34"/>
    </row>
    <row r="25" spans="1:11" x14ac:dyDescent="0.3">
      <c r="B25" s="4"/>
      <c r="C25" s="22"/>
      <c r="D25" s="25"/>
      <c r="E25" s="26"/>
      <c r="F25" s="29"/>
      <c r="G25" s="29"/>
      <c r="H25" s="29"/>
      <c r="I25" s="26"/>
      <c r="J25" s="28"/>
      <c r="K25" s="30"/>
    </row>
    <row r="26" spans="1:11" x14ac:dyDescent="0.3">
      <c r="B26" s="4"/>
      <c r="C26" s="22"/>
      <c r="D26" s="25"/>
      <c r="E26" s="29"/>
      <c r="F26" s="29"/>
      <c r="G26" s="29"/>
      <c r="H26" s="29"/>
      <c r="I26" s="26"/>
      <c r="J26" s="28"/>
      <c r="K26" s="30"/>
    </row>
    <row r="27" spans="1:11" x14ac:dyDescent="0.3">
      <c r="B27" s="4"/>
      <c r="C27" s="22"/>
      <c r="D27" s="25"/>
      <c r="E27" s="29"/>
      <c r="F27" s="29"/>
      <c r="G27" s="29"/>
      <c r="H27" s="29"/>
      <c r="I27" s="26"/>
      <c r="J27" s="28"/>
      <c r="K27" s="30"/>
    </row>
    <row r="28" spans="1:11" x14ac:dyDescent="0.3">
      <c r="B28" s="4"/>
      <c r="C28" s="22"/>
      <c r="D28" s="25"/>
      <c r="E28" s="29"/>
      <c r="F28" s="29"/>
      <c r="G28" s="29"/>
      <c r="H28" s="29"/>
      <c r="I28" s="26"/>
      <c r="J28" s="28"/>
      <c r="K28" s="34"/>
    </row>
    <row r="29" spans="1:11" ht="15.6" x14ac:dyDescent="0.3">
      <c r="B29" s="33"/>
      <c r="C29" s="22"/>
      <c r="D29" s="25"/>
      <c r="E29" s="29"/>
      <c r="F29" s="29"/>
      <c r="G29" s="29"/>
      <c r="H29" s="29"/>
      <c r="I29" s="26"/>
      <c r="J29" s="28"/>
      <c r="K29" s="34"/>
    </row>
    <row r="31" spans="1:11" ht="15.6" x14ac:dyDescent="0.3">
      <c r="B31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2025-10-19T05:44:51Z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