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5\HSG\"/>
    </mc:Choice>
  </mc:AlternateContent>
  <xr:revisionPtr revIDLastSave="0" documentId="13_ncr:1_{7321D4D5-444A-4E66-95CC-D55C91A5A44E}" xr6:coauthVersionLast="47" xr6:coauthVersionMax="47" xr10:uidLastSave="{00000000-0000-0000-0000-000000000000}"/>
  <bookViews>
    <workbookView xWindow="-108" yWindow="-108" windowWidth="23256" windowHeight="12456" tabRatio="500" activeTab="3" xr2:uid="{00000000-000D-0000-FFFF-FFFF00000000}"/>
  </bookViews>
  <sheets>
    <sheet name="szenior nő" sheetId="8" r:id="rId1"/>
    <sheet name="szuper szenior nő" sheetId="4" r:id="rId2"/>
    <sheet name="masters nő" sheetId="6" r:id="rId3"/>
    <sheet name="szenior férfi" sheetId="3" r:id="rId4"/>
    <sheet name="szuper szenior férfi" sheetId="5" r:id="rId5"/>
    <sheet name="masters férfi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5" l="1"/>
  <c r="K4" i="7"/>
  <c r="K22" i="3" l="1"/>
  <c r="K7" i="4"/>
  <c r="K26" i="3"/>
  <c r="K18" i="3"/>
  <c r="K14" i="3"/>
  <c r="K27" i="5"/>
  <c r="K11" i="7"/>
  <c r="K23" i="3" l="1"/>
  <c r="K16" i="3"/>
  <c r="K9" i="7"/>
  <c r="K7" i="7"/>
  <c r="K12" i="7"/>
  <c r="K6" i="7"/>
  <c r="K8" i="7"/>
  <c r="K23" i="5"/>
  <c r="K8" i="5"/>
  <c r="K24" i="5"/>
  <c r="K9" i="5"/>
  <c r="K19" i="5"/>
  <c r="K28" i="5"/>
  <c r="K20" i="5"/>
  <c r="K13" i="5"/>
  <c r="K17" i="5"/>
  <c r="K10" i="5"/>
  <c r="K16" i="5"/>
  <c r="K18" i="5"/>
  <c r="K26" i="5"/>
  <c r="K25" i="5"/>
  <c r="K12" i="5"/>
  <c r="K22" i="5"/>
  <c r="K15" i="5"/>
  <c r="K6" i="5"/>
  <c r="K24" i="3"/>
  <c r="K8" i="3"/>
  <c r="K10" i="3"/>
  <c r="K6" i="3"/>
  <c r="K25" i="3"/>
  <c r="K17" i="3"/>
  <c r="K19" i="3"/>
  <c r="K12" i="3"/>
  <c r="K20" i="3"/>
  <c r="K4" i="3"/>
  <c r="K15" i="3"/>
  <c r="K13" i="3"/>
  <c r="K8" i="6"/>
  <c r="K7" i="6"/>
  <c r="K6" i="6"/>
  <c r="K5" i="6"/>
  <c r="K4" i="6"/>
  <c r="K10" i="4"/>
  <c r="K9" i="4"/>
  <c r="K8" i="4"/>
  <c r="K4" i="4"/>
  <c r="K6" i="4"/>
  <c r="K13" i="8"/>
  <c r="K12" i="8"/>
  <c r="K11" i="8"/>
  <c r="K10" i="8"/>
  <c r="K9" i="8"/>
  <c r="K8" i="8"/>
  <c r="K7" i="8"/>
  <c r="K6" i="8"/>
  <c r="K4" i="8"/>
</calcChain>
</file>

<file path=xl/sharedStrings.xml><?xml version="1.0" encoding="utf-8"?>
<sst xmlns="http://schemas.openxmlformats.org/spreadsheetml/2006/main" count="172" uniqueCount="71">
  <si>
    <t>Final</t>
  </si>
  <si>
    <t>Helyezés</t>
  </si>
  <si>
    <t>ÖSSZ</t>
  </si>
  <si>
    <t>HELY</t>
  </si>
  <si>
    <t>Hónap Senior golfozója kupa</t>
  </si>
  <si>
    <t>nettó</t>
  </si>
  <si>
    <t xml:space="preserve"> szenior férfi</t>
  </si>
  <si>
    <t>szenior női</t>
  </si>
  <si>
    <t>s. masters női</t>
  </si>
  <si>
    <t>masters női</t>
  </si>
  <si>
    <t>masters férfi</t>
  </si>
  <si>
    <t>szuper senior  férfi</t>
  </si>
  <si>
    <t>IV.02</t>
  </si>
  <si>
    <t>IV.30</t>
  </si>
  <si>
    <t>VI.04</t>
  </si>
  <si>
    <t>VII.02</t>
  </si>
  <si>
    <t>IX.03</t>
  </si>
  <si>
    <t>VIII.06</t>
  </si>
  <si>
    <t>X.01</t>
  </si>
  <si>
    <t xml:space="preserve">Hatvári Árpád (8.0) </t>
  </si>
  <si>
    <t xml:space="preserve">Baldauf László (6.4) </t>
  </si>
  <si>
    <t xml:space="preserve">Gratzl Ferenc (8.1) </t>
  </si>
  <si>
    <t xml:space="preserve">Bernhardt Tibor (7.8) </t>
  </si>
  <si>
    <t xml:space="preserve">Urbán László (9.3) </t>
  </si>
  <si>
    <t xml:space="preserve">Takács János Dr. (11.3) </t>
  </si>
  <si>
    <t xml:space="preserve">Hideg János (10.3) </t>
  </si>
  <si>
    <t xml:space="preserve">Pomázi Gábor (17.3) </t>
  </si>
  <si>
    <t xml:space="preserve">Jakobi László (20.1) </t>
  </si>
  <si>
    <t xml:space="preserve">Nagy György (18.1) </t>
  </si>
  <si>
    <t xml:space="preserve">Bihari Gyöngyvér (14.6) </t>
  </si>
  <si>
    <t xml:space="preserve">Kaincz Katalin (19.4) </t>
  </si>
  <si>
    <t xml:space="preserve">Láng Amade (21.1) </t>
  </si>
  <si>
    <t xml:space="preserve">Jászkuti László (22.6) </t>
  </si>
  <si>
    <t xml:space="preserve">Burton Alan (21.4) </t>
  </si>
  <si>
    <t xml:space="preserve">Várkonyi István (33.3) </t>
  </si>
  <si>
    <t xml:space="preserve">Keve László (26.3) </t>
  </si>
  <si>
    <t xml:space="preserve">Vincze Alajos (29.3) </t>
  </si>
  <si>
    <t xml:space="preserve">Morócz Emil dr. (34.4) </t>
  </si>
  <si>
    <t xml:space="preserve">Bodor Tibor „Tanár úr” (35.3) </t>
  </si>
  <si>
    <t xml:space="preserve">Pósa Attila (31.5) </t>
  </si>
  <si>
    <t xml:space="preserve">Dénes Péter (32.0) </t>
  </si>
  <si>
    <t xml:space="preserve">Bodnár Zoltán dr. (32.0) </t>
  </si>
  <si>
    <t xml:space="preserve">Máthé István (19.7) </t>
  </si>
  <si>
    <t xml:space="preserve">Zilahy Csaba (5.3) </t>
  </si>
  <si>
    <t xml:space="preserve">Törőcsik Attila (10.7) </t>
  </si>
  <si>
    <t xml:space="preserve">Somlyai Zoltán (17.3) </t>
  </si>
  <si>
    <t xml:space="preserve">Kürti Péter (11.7) </t>
  </si>
  <si>
    <t xml:space="preserve">Nagy II. László (17.5) </t>
  </si>
  <si>
    <t xml:space="preserve">Szalontai István (16.2) </t>
  </si>
  <si>
    <t xml:space="preserve">Harris Richard (15.4) </t>
  </si>
  <si>
    <t xml:space="preserve">Egervári Ferenc Dr. (13.3) </t>
  </si>
  <si>
    <t xml:space="preserve">Illés Antal (17.8) </t>
  </si>
  <si>
    <t xml:space="preserve">Horváth Béla (21.8) </t>
  </si>
  <si>
    <t xml:space="preserve">Detlef Eickhoff (16.9) </t>
  </si>
  <si>
    <t xml:space="preserve">Lotfi Farbod (19.7) </t>
  </si>
  <si>
    <t xml:space="preserve">Dietrich Tamás (20.1) </t>
  </si>
  <si>
    <t xml:space="preserve">Dietrich Gábor (21.9) </t>
  </si>
  <si>
    <t xml:space="preserve">Juhász Sándor (22.7) </t>
  </si>
  <si>
    <t xml:space="preserve">Kovács Anita (24.8) </t>
  </si>
  <si>
    <t>Molnár Lászlóné (19,3)</t>
  </si>
  <si>
    <t>Koszta Erzsébet (30,4)</t>
  </si>
  <si>
    <t>Facskó István dr. (24,5)</t>
  </si>
  <si>
    <t>Koós János</t>
  </si>
  <si>
    <t>Vavra Gábor</t>
  </si>
  <si>
    <t>Kisbenedek Attila</t>
  </si>
  <si>
    <t>Kováts Levente</t>
  </si>
  <si>
    <t>Székely Tamás</t>
  </si>
  <si>
    <t>Kabai József</t>
  </si>
  <si>
    <t>Varga Miklós</t>
  </si>
  <si>
    <t>Komány Balázs</t>
  </si>
  <si>
    <t>Dr Bábos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</si>
</sst>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7.5"/>
      <color rgb="FF00000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C40"/>
  <sheetViews>
    <sheetView zoomScale="72" zoomScaleNormal="72" workbookViewId="0">
      <selection activeCell="G4" sqref="G4"/>
    </sheetView>
  </sheetViews>
  <sheetFormatPr defaultRowHeight="15.6" x14ac:dyDescent="0.3"/>
  <cols>
    <col min="1" max="1" width="3.21875" style="14" bestFit="1" customWidth="1"/>
    <col min="2" max="2" width="28.33203125" style="21" bestFit="1" customWidth="1"/>
    <col min="3" max="5" width="6.109375" style="1" bestFit="1" customWidth="1"/>
    <col min="6" max="6" width="6.33203125" style="1" bestFit="1" customWidth="1"/>
    <col min="7" max="7" width="6.88671875" style="1" bestFit="1" customWidth="1"/>
    <col min="8" max="9" width="6.109375" style="1" bestFit="1" customWidth="1"/>
    <col min="10" max="10" width="4.44140625" style="1" customWidth="1"/>
    <col min="11" max="11" width="5.6640625" style="1" bestFit="1" customWidth="1"/>
    <col min="12" max="12" width="9.109375" style="1" customWidth="1"/>
    <col min="13" max="25" width="11.5546875" style="1" customWidth="1"/>
    <col min="26" max="64" width="11.5546875" style="10" customWidth="1"/>
    <col min="65" max="65" width="45.21875" style="10" customWidth="1"/>
    <col min="66" max="66" width="8.33203125" style="10" customWidth="1"/>
    <col min="67" max="68" width="4.44140625" style="10" customWidth="1"/>
    <col min="69" max="69" width="8.77734375" style="10" customWidth="1"/>
    <col min="70" max="71" width="4.44140625" style="10" customWidth="1"/>
    <col min="72" max="72" width="8.77734375" style="10" customWidth="1"/>
    <col min="73" max="74" width="4.44140625" style="10" customWidth="1"/>
    <col min="75" max="75" width="8.77734375" style="10" customWidth="1"/>
    <col min="76" max="77" width="4.44140625" style="10" customWidth="1"/>
    <col min="78" max="78" width="9.6640625" style="10" customWidth="1"/>
    <col min="79" max="79" width="5.33203125" style="10" customWidth="1"/>
    <col min="80" max="80" width="4.44140625" style="10" customWidth="1"/>
    <col min="81" max="81" width="8.77734375" style="10" customWidth="1"/>
    <col min="82" max="83" width="4.44140625" style="10" customWidth="1"/>
    <col min="84" max="84" width="7.21875" style="10" customWidth="1"/>
    <col min="85" max="86" width="4.77734375" style="10" customWidth="1"/>
    <col min="87" max="87" width="4.44140625" style="10" customWidth="1"/>
    <col min="88" max="88" width="7.44140625" style="10" customWidth="1"/>
    <col min="89" max="89" width="9.109375" style="10" customWidth="1"/>
    <col min="90" max="320" width="11.5546875" style="10" customWidth="1"/>
    <col min="321" max="321" width="45.21875" style="10" customWidth="1"/>
    <col min="322" max="322" width="8.33203125" style="10" customWidth="1"/>
    <col min="323" max="324" width="4.44140625" style="10" customWidth="1"/>
    <col min="325" max="325" width="8.77734375" style="10" customWidth="1"/>
    <col min="326" max="327" width="4.44140625" style="10" customWidth="1"/>
    <col min="328" max="328" width="8.77734375" style="10" customWidth="1"/>
    <col min="329" max="330" width="4.44140625" style="10" customWidth="1"/>
    <col min="331" max="331" width="8.77734375" style="10" customWidth="1"/>
    <col min="332" max="333" width="4.44140625" style="10" customWidth="1"/>
    <col min="334" max="334" width="9.6640625" style="10" customWidth="1"/>
    <col min="335" max="335" width="5.33203125" style="10" customWidth="1"/>
    <col min="336" max="336" width="4.44140625" style="10" customWidth="1"/>
    <col min="337" max="337" width="8.77734375" style="10" customWidth="1"/>
    <col min="338" max="339" width="4.44140625" style="10" customWidth="1"/>
    <col min="340" max="340" width="7.21875" style="10" customWidth="1"/>
    <col min="341" max="342" width="4.77734375" style="10" customWidth="1"/>
    <col min="343" max="343" width="4.44140625" style="10" customWidth="1"/>
    <col min="344" max="344" width="7.44140625" style="10" customWidth="1"/>
    <col min="345" max="345" width="9.109375" style="10" customWidth="1"/>
    <col min="346" max="576" width="11.5546875" style="10" customWidth="1"/>
    <col min="577" max="577" width="45.21875" style="10" customWidth="1"/>
    <col min="578" max="578" width="8.33203125" style="10" customWidth="1"/>
    <col min="579" max="580" width="4.44140625" style="10" customWidth="1"/>
    <col min="581" max="581" width="8.77734375" style="10" customWidth="1"/>
    <col min="582" max="583" width="4.44140625" style="10" customWidth="1"/>
    <col min="584" max="584" width="8.77734375" style="10" customWidth="1"/>
    <col min="585" max="586" width="4.44140625" style="10" customWidth="1"/>
    <col min="587" max="587" width="8.77734375" style="10" customWidth="1"/>
    <col min="588" max="589" width="4.44140625" style="10" customWidth="1"/>
    <col min="590" max="590" width="9.6640625" style="10" customWidth="1"/>
    <col min="591" max="591" width="5.33203125" style="10" customWidth="1"/>
    <col min="592" max="592" width="4.44140625" style="10" customWidth="1"/>
    <col min="593" max="593" width="8.77734375" style="10" customWidth="1"/>
    <col min="594" max="595" width="4.44140625" style="10" customWidth="1"/>
    <col min="596" max="596" width="7.21875" style="10" customWidth="1"/>
    <col min="597" max="598" width="4.77734375" style="10" customWidth="1"/>
    <col min="599" max="599" width="4.44140625" style="10" customWidth="1"/>
    <col min="600" max="600" width="7.44140625" style="10" customWidth="1"/>
    <col min="601" max="601" width="9.109375" style="10" customWidth="1"/>
    <col min="602" max="832" width="11.5546875" style="10" customWidth="1"/>
    <col min="833" max="833" width="45.21875" style="10" customWidth="1"/>
    <col min="834" max="834" width="8.33203125" style="10" customWidth="1"/>
    <col min="835" max="836" width="4.44140625" style="10" customWidth="1"/>
    <col min="837" max="837" width="8.77734375" style="10" customWidth="1"/>
    <col min="838" max="839" width="4.44140625" style="10" customWidth="1"/>
    <col min="840" max="840" width="8.77734375" style="10" customWidth="1"/>
    <col min="841" max="842" width="4.44140625" style="10" customWidth="1"/>
    <col min="843" max="843" width="8.77734375" style="10" customWidth="1"/>
    <col min="844" max="845" width="4.44140625" style="10" customWidth="1"/>
    <col min="846" max="846" width="9.6640625" style="10" customWidth="1"/>
    <col min="847" max="847" width="5.33203125" style="10" customWidth="1"/>
    <col min="848" max="848" width="4.44140625" style="10" customWidth="1"/>
    <col min="849" max="849" width="8.77734375" style="10" customWidth="1"/>
    <col min="850" max="851" width="4.44140625" style="10" customWidth="1"/>
    <col min="852" max="852" width="7.21875" style="10" customWidth="1"/>
    <col min="853" max="854" width="4.77734375" style="10" customWidth="1"/>
    <col min="855" max="855" width="4.44140625" style="10" customWidth="1"/>
    <col min="856" max="856" width="7.44140625" style="10" customWidth="1"/>
    <col min="857" max="857" width="9.109375" style="10" customWidth="1"/>
    <col min="858" max="861" width="11.5546875" style="10" customWidth="1"/>
    <col min="862" max="953" width="8.44140625" style="14" customWidth="1"/>
    <col min="954" max="16384" width="8.88671875" style="14"/>
  </cols>
  <sheetData>
    <row r="1" spans="1:14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</row>
    <row r="2" spans="1:14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  <c r="N2" s="16"/>
    </row>
    <row r="3" spans="1:14" x14ac:dyDescent="0.3">
      <c r="B3" s="17" t="s">
        <v>7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8"/>
      <c r="K3" s="9" t="s">
        <v>2</v>
      </c>
      <c r="L3" s="9" t="s">
        <v>3</v>
      </c>
    </row>
    <row r="4" spans="1:14" x14ac:dyDescent="0.3">
      <c r="A4" s="14">
        <v>1</v>
      </c>
      <c r="B4" s="18" t="s">
        <v>29</v>
      </c>
      <c r="C4" s="18">
        <v>30</v>
      </c>
      <c r="D4" s="18">
        <v>27</v>
      </c>
      <c r="E4" s="11"/>
      <c r="F4" s="24"/>
      <c r="G4" s="22">
        <v>30</v>
      </c>
      <c r="H4" s="22"/>
      <c r="I4" s="22"/>
      <c r="J4" s="26"/>
      <c r="K4" s="11">
        <f>+C4+I4+E4+F4+H4+G4+D4</f>
        <v>87</v>
      </c>
      <c r="L4" s="11"/>
    </row>
    <row r="5" spans="1:14" x14ac:dyDescent="0.3">
      <c r="B5" s="18"/>
      <c r="C5" s="18"/>
      <c r="D5" s="24"/>
      <c r="E5" s="11"/>
      <c r="F5" s="24"/>
      <c r="G5" s="22"/>
      <c r="H5" s="22"/>
      <c r="I5" s="22"/>
      <c r="J5" s="26"/>
      <c r="K5" s="11"/>
      <c r="L5" s="11"/>
    </row>
    <row r="6" spans="1:14" x14ac:dyDescent="0.3">
      <c r="A6" s="14">
        <v>2</v>
      </c>
      <c r="B6" s="18" t="s">
        <v>30</v>
      </c>
      <c r="C6" s="18">
        <v>32</v>
      </c>
      <c r="D6" s="24"/>
      <c r="E6" s="11"/>
      <c r="F6" s="24"/>
      <c r="G6" s="22"/>
      <c r="H6" s="22"/>
      <c r="I6" s="22"/>
      <c r="J6" s="26"/>
      <c r="K6" s="11">
        <f t="shared" ref="K6:K13" si="0">+C6+I6+E6+F6+H6+G6+D6</f>
        <v>32</v>
      </c>
      <c r="L6" s="11"/>
    </row>
    <row r="7" spans="1:14" x14ac:dyDescent="0.3">
      <c r="A7" s="14">
        <v>3</v>
      </c>
      <c r="B7" s="18" t="s">
        <v>58</v>
      </c>
      <c r="C7" s="18">
        <v>25</v>
      </c>
      <c r="D7" s="24"/>
      <c r="E7" s="11"/>
      <c r="F7" s="24"/>
      <c r="G7" s="22"/>
      <c r="H7" s="22"/>
      <c r="I7" s="22"/>
      <c r="J7" s="26"/>
      <c r="K7" s="11">
        <f t="shared" si="0"/>
        <v>25</v>
      </c>
      <c r="L7" s="11"/>
    </row>
    <row r="8" spans="1:14" x14ac:dyDescent="0.3">
      <c r="A8" s="14">
        <v>4</v>
      </c>
      <c r="B8" s="18"/>
      <c r="C8" s="18"/>
      <c r="D8" s="24"/>
      <c r="E8" s="11"/>
      <c r="F8" s="24"/>
      <c r="G8" s="22"/>
      <c r="H8" s="22"/>
      <c r="I8" s="22"/>
      <c r="J8" s="26"/>
      <c r="K8" s="11">
        <f t="shared" si="0"/>
        <v>0</v>
      </c>
      <c r="L8" s="11"/>
    </row>
    <row r="9" spans="1:14" x14ac:dyDescent="0.3">
      <c r="A9" s="14">
        <v>5</v>
      </c>
      <c r="B9" s="18"/>
      <c r="C9" s="18"/>
      <c r="D9" s="24"/>
      <c r="E9" s="11"/>
      <c r="F9" s="24"/>
      <c r="G9" s="22"/>
      <c r="H9" s="22"/>
      <c r="I9" s="22"/>
      <c r="J9" s="26"/>
      <c r="K9" s="11">
        <f t="shared" si="0"/>
        <v>0</v>
      </c>
      <c r="L9" s="11"/>
    </row>
    <row r="10" spans="1:14" x14ac:dyDescent="0.3">
      <c r="A10" s="14">
        <v>6</v>
      </c>
      <c r="B10" s="18"/>
      <c r="C10" s="18"/>
      <c r="D10" s="24"/>
      <c r="E10" s="11"/>
      <c r="F10" s="24"/>
      <c r="G10" s="22"/>
      <c r="H10" s="22"/>
      <c r="I10" s="22"/>
      <c r="J10" s="26"/>
      <c r="K10" s="11">
        <f t="shared" si="0"/>
        <v>0</v>
      </c>
      <c r="L10" s="11"/>
    </row>
    <row r="11" spans="1:14" x14ac:dyDescent="0.3">
      <c r="A11" s="14">
        <v>7</v>
      </c>
      <c r="B11" s="18"/>
      <c r="C11" s="18"/>
      <c r="D11" s="24"/>
      <c r="E11" s="11"/>
      <c r="F11" s="24"/>
      <c r="G11" s="22"/>
      <c r="H11" s="22"/>
      <c r="I11" s="22"/>
      <c r="J11" s="26"/>
      <c r="K11" s="11">
        <f t="shared" si="0"/>
        <v>0</v>
      </c>
      <c r="L11" s="11"/>
    </row>
    <row r="12" spans="1:14" x14ac:dyDescent="0.3">
      <c r="A12" s="14">
        <v>8</v>
      </c>
      <c r="B12" s="18"/>
      <c r="C12" s="18"/>
      <c r="D12" s="24"/>
      <c r="E12" s="11"/>
      <c r="F12" s="24"/>
      <c r="G12" s="22"/>
      <c r="H12" s="22"/>
      <c r="I12" s="22"/>
      <c r="J12" s="26"/>
      <c r="K12" s="11">
        <f t="shared" si="0"/>
        <v>0</v>
      </c>
      <c r="L12" s="11"/>
    </row>
    <row r="13" spans="1:14" x14ac:dyDescent="0.3">
      <c r="A13" s="14">
        <v>9</v>
      </c>
      <c r="B13" s="18"/>
      <c r="C13" s="18"/>
      <c r="D13" s="24"/>
      <c r="E13" s="11"/>
      <c r="F13" s="24"/>
      <c r="G13" s="22"/>
      <c r="H13" s="22"/>
      <c r="I13" s="22"/>
      <c r="J13" s="26"/>
      <c r="K13" s="11">
        <f t="shared" si="0"/>
        <v>0</v>
      </c>
      <c r="L13" s="11"/>
    </row>
    <row r="39" spans="17:22" x14ac:dyDescent="0.3">
      <c r="Q39" s="32"/>
      <c r="R39" s="32"/>
      <c r="S39" s="31"/>
      <c r="T39" s="31"/>
      <c r="U39" s="31"/>
      <c r="V39" s="10"/>
    </row>
    <row r="40" spans="17:22" x14ac:dyDescent="0.3">
      <c r="Q40" s="32"/>
      <c r="R40" s="32"/>
      <c r="S40" s="31"/>
      <c r="T40" s="31"/>
      <c r="U40" s="31"/>
      <c r="V40" s="10"/>
    </row>
  </sheetData>
  <sortState xmlns:xlrd2="http://schemas.microsoft.com/office/spreadsheetml/2017/richdata2" ref="B10:K10">
    <sortCondition descending="1" ref="K10"/>
  </sortState>
  <mergeCells count="5">
    <mergeCell ref="Q39:Q40"/>
    <mergeCell ref="R39:R40"/>
    <mergeCell ref="S39:S40"/>
    <mergeCell ref="T39:T40"/>
    <mergeCell ref="U39:U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FZ10"/>
  <sheetViews>
    <sheetView zoomScale="70" zoomScaleNormal="70" workbookViewId="0">
      <selection activeCell="A10" sqref="A10"/>
    </sheetView>
  </sheetViews>
  <sheetFormatPr defaultRowHeight="15.6" x14ac:dyDescent="0.3"/>
  <cols>
    <col min="1" max="1" width="3.33203125" style="14" bestFit="1" customWidth="1"/>
    <col min="2" max="2" width="29" style="21" bestFit="1" customWidth="1"/>
    <col min="3" max="5" width="6.109375" style="1" bestFit="1" customWidth="1"/>
    <col min="6" max="6" width="6.21875" style="1" bestFit="1" customWidth="1"/>
    <col min="7" max="7" width="6.77734375" style="1" bestFit="1" customWidth="1"/>
    <col min="8" max="9" width="6.109375" style="1" bestFit="1" customWidth="1"/>
    <col min="10" max="10" width="3.6640625" style="1" customWidth="1"/>
    <col min="11" max="11" width="6.44140625" style="1" bestFit="1" customWidth="1"/>
    <col min="12" max="12" width="9.109375" style="1" bestFit="1" customWidth="1"/>
    <col min="13" max="22" width="11.5546875" style="1" customWidth="1"/>
    <col min="23" max="61" width="11.5546875" style="10" customWidth="1"/>
    <col min="62" max="62" width="45.21875" style="10" customWidth="1"/>
    <col min="63" max="63" width="8.33203125" style="10" customWidth="1"/>
    <col min="64" max="65" width="4.44140625" style="10" customWidth="1"/>
    <col min="66" max="66" width="8.77734375" style="10" customWidth="1"/>
    <col min="67" max="68" width="4.44140625" style="10" customWidth="1"/>
    <col min="69" max="69" width="8.77734375" style="10" customWidth="1"/>
    <col min="70" max="71" width="4.44140625" style="10" customWidth="1"/>
    <col min="72" max="72" width="8.77734375" style="10" customWidth="1"/>
    <col min="73" max="74" width="4.44140625" style="10" customWidth="1"/>
    <col min="75" max="75" width="9.6640625" style="10" customWidth="1"/>
    <col min="76" max="76" width="5.33203125" style="10" customWidth="1"/>
    <col min="77" max="77" width="4.44140625" style="10" customWidth="1"/>
    <col min="78" max="78" width="8.77734375" style="10" customWidth="1"/>
    <col min="79" max="80" width="4.44140625" style="10" customWidth="1"/>
    <col min="81" max="81" width="7.21875" style="10" customWidth="1"/>
    <col min="82" max="83" width="4.77734375" style="10" customWidth="1"/>
    <col min="84" max="84" width="4.44140625" style="10" customWidth="1"/>
    <col min="85" max="85" width="7.44140625" style="10" customWidth="1"/>
    <col min="86" max="86" width="9.109375" style="10" customWidth="1"/>
    <col min="87" max="317" width="11.5546875" style="10" customWidth="1"/>
    <col min="318" max="318" width="45.21875" style="10" customWidth="1"/>
    <col min="319" max="319" width="8.33203125" style="10" customWidth="1"/>
    <col min="320" max="321" width="4.44140625" style="10" customWidth="1"/>
    <col min="322" max="322" width="8.77734375" style="10" customWidth="1"/>
    <col min="323" max="324" width="4.44140625" style="10" customWidth="1"/>
    <col min="325" max="325" width="8.77734375" style="10" customWidth="1"/>
    <col min="326" max="327" width="4.44140625" style="10" customWidth="1"/>
    <col min="328" max="328" width="8.77734375" style="10" customWidth="1"/>
    <col min="329" max="330" width="4.44140625" style="10" customWidth="1"/>
    <col min="331" max="331" width="9.6640625" style="10" customWidth="1"/>
    <col min="332" max="332" width="5.33203125" style="10" customWidth="1"/>
    <col min="333" max="333" width="4.44140625" style="10" customWidth="1"/>
    <col min="334" max="334" width="8.77734375" style="10" customWidth="1"/>
    <col min="335" max="336" width="4.44140625" style="10" customWidth="1"/>
    <col min="337" max="337" width="7.21875" style="10" customWidth="1"/>
    <col min="338" max="339" width="4.77734375" style="10" customWidth="1"/>
    <col min="340" max="340" width="4.44140625" style="10" customWidth="1"/>
    <col min="341" max="341" width="7.44140625" style="10" customWidth="1"/>
    <col min="342" max="342" width="9.109375" style="10" customWidth="1"/>
    <col min="343" max="573" width="11.5546875" style="10" customWidth="1"/>
    <col min="574" max="574" width="45.21875" style="10" customWidth="1"/>
    <col min="575" max="575" width="8.33203125" style="10" customWidth="1"/>
    <col min="576" max="577" width="4.44140625" style="10" customWidth="1"/>
    <col min="578" max="578" width="8.77734375" style="10" customWidth="1"/>
    <col min="579" max="580" width="4.44140625" style="10" customWidth="1"/>
    <col min="581" max="581" width="8.77734375" style="10" customWidth="1"/>
    <col min="582" max="583" width="4.44140625" style="10" customWidth="1"/>
    <col min="584" max="584" width="8.77734375" style="10" customWidth="1"/>
    <col min="585" max="586" width="4.44140625" style="10" customWidth="1"/>
    <col min="587" max="587" width="9.6640625" style="10" customWidth="1"/>
    <col min="588" max="588" width="5.33203125" style="10" customWidth="1"/>
    <col min="589" max="589" width="4.44140625" style="10" customWidth="1"/>
    <col min="590" max="590" width="8.77734375" style="10" customWidth="1"/>
    <col min="591" max="592" width="4.44140625" style="10" customWidth="1"/>
    <col min="593" max="593" width="7.21875" style="10" customWidth="1"/>
    <col min="594" max="595" width="4.77734375" style="10" customWidth="1"/>
    <col min="596" max="596" width="4.44140625" style="10" customWidth="1"/>
    <col min="597" max="597" width="7.44140625" style="10" customWidth="1"/>
    <col min="598" max="598" width="9.109375" style="10" customWidth="1"/>
    <col min="599" max="829" width="11.5546875" style="10" customWidth="1"/>
    <col min="830" max="830" width="45.21875" style="10" customWidth="1"/>
    <col min="831" max="831" width="8.33203125" style="10" customWidth="1"/>
    <col min="832" max="833" width="4.44140625" style="10" customWidth="1"/>
    <col min="834" max="834" width="8.77734375" style="10" customWidth="1"/>
    <col min="835" max="836" width="4.44140625" style="10" customWidth="1"/>
    <col min="837" max="837" width="8.77734375" style="10" customWidth="1"/>
    <col min="838" max="839" width="4.44140625" style="10" customWidth="1"/>
    <col min="840" max="840" width="8.77734375" style="10" customWidth="1"/>
    <col min="841" max="842" width="4.44140625" style="10" customWidth="1"/>
    <col min="843" max="843" width="9.6640625" style="10" customWidth="1"/>
    <col min="844" max="844" width="5.33203125" style="10" customWidth="1"/>
    <col min="845" max="845" width="4.44140625" style="10" customWidth="1"/>
    <col min="846" max="846" width="8.77734375" style="10" customWidth="1"/>
    <col min="847" max="848" width="4.44140625" style="10" customWidth="1"/>
    <col min="849" max="849" width="7.21875" style="10" customWidth="1"/>
    <col min="850" max="851" width="4.77734375" style="10" customWidth="1"/>
    <col min="852" max="852" width="4.44140625" style="10" customWidth="1"/>
    <col min="853" max="853" width="7.44140625" style="10" customWidth="1"/>
    <col min="854" max="854" width="9.109375" style="10" customWidth="1"/>
    <col min="855" max="858" width="11.5546875" style="10" customWidth="1"/>
    <col min="859" max="950" width="8.44140625" style="14" customWidth="1"/>
    <col min="951" max="16384" width="8.88671875" style="14"/>
  </cols>
  <sheetData>
    <row r="1" spans="1:13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</row>
    <row r="2" spans="1:13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</row>
    <row r="3" spans="1:13" x14ac:dyDescent="0.3">
      <c r="B3" s="17" t="s">
        <v>9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8"/>
      <c r="K3" s="23" t="s">
        <v>2</v>
      </c>
      <c r="L3" s="9" t="s">
        <v>3</v>
      </c>
      <c r="M3" s="16"/>
    </row>
    <row r="4" spans="1:13" x14ac:dyDescent="0.3">
      <c r="A4" s="14">
        <v>1</v>
      </c>
      <c r="B4" s="18" t="s">
        <v>60</v>
      </c>
      <c r="C4" s="18">
        <v>21</v>
      </c>
      <c r="D4" s="24"/>
      <c r="E4" s="11">
        <v>40</v>
      </c>
      <c r="F4" s="24"/>
      <c r="G4" s="22"/>
      <c r="H4" s="22"/>
      <c r="I4" s="22"/>
      <c r="J4" s="26"/>
      <c r="K4" s="11">
        <f>+C4+I4+E4+F4+H4+G4+D4</f>
        <v>61</v>
      </c>
      <c r="L4" s="11"/>
      <c r="M4" s="16"/>
    </row>
    <row r="5" spans="1:13" x14ac:dyDescent="0.3">
      <c r="B5" s="18"/>
      <c r="C5" s="18"/>
      <c r="D5" s="24"/>
      <c r="E5" s="11"/>
      <c r="F5" s="24"/>
      <c r="G5" s="22"/>
      <c r="H5" s="22"/>
      <c r="I5" s="22"/>
      <c r="J5" s="26"/>
      <c r="K5" s="11"/>
      <c r="L5" s="11"/>
      <c r="M5" s="16"/>
    </row>
    <row r="6" spans="1:13" x14ac:dyDescent="0.3">
      <c r="A6" s="14">
        <v>2</v>
      </c>
      <c r="B6" s="18" t="s">
        <v>59</v>
      </c>
      <c r="C6" s="18">
        <v>33</v>
      </c>
      <c r="D6" s="24"/>
      <c r="E6" s="11"/>
      <c r="F6" s="24"/>
      <c r="G6" s="22"/>
      <c r="H6" s="22"/>
      <c r="I6" s="22"/>
      <c r="J6" s="26"/>
      <c r="K6" s="11">
        <f>+C6+I6+E6+F6+H6+G6+D6</f>
        <v>33</v>
      </c>
      <c r="L6" s="11"/>
      <c r="M6" s="16"/>
    </row>
    <row r="7" spans="1:13" x14ac:dyDescent="0.3">
      <c r="B7" s="18"/>
      <c r="C7" s="18"/>
      <c r="D7" s="24"/>
      <c r="E7" s="11"/>
      <c r="F7" s="24"/>
      <c r="G7" s="22"/>
      <c r="H7" s="22"/>
      <c r="I7" s="22"/>
      <c r="J7" s="26"/>
      <c r="K7" s="11">
        <f t="shared" ref="K7" si="0">+C7+I7+E7+F7+H7+G7+D7</f>
        <v>0</v>
      </c>
      <c r="L7" s="11"/>
      <c r="M7" s="16"/>
    </row>
    <row r="8" spans="1:13" x14ac:dyDescent="0.3">
      <c r="B8" s="18"/>
      <c r="C8" s="18"/>
      <c r="D8" s="24"/>
      <c r="E8" s="11"/>
      <c r="F8" s="24"/>
      <c r="G8" s="22"/>
      <c r="H8" s="22"/>
      <c r="I8" s="22"/>
      <c r="J8" s="26"/>
      <c r="K8" s="11">
        <f t="shared" ref="K8:K10" si="1">+C8+I8+E8+F8+H8+G8+D8</f>
        <v>0</v>
      </c>
      <c r="L8" s="11"/>
      <c r="M8" s="16"/>
    </row>
    <row r="9" spans="1:13" x14ac:dyDescent="0.3">
      <c r="B9" s="18"/>
      <c r="C9" s="18"/>
      <c r="D9" s="24"/>
      <c r="E9" s="11"/>
      <c r="F9" s="24"/>
      <c r="G9" s="22"/>
      <c r="H9" s="22"/>
      <c r="I9" s="22"/>
      <c r="J9" s="26"/>
      <c r="K9" s="11">
        <f t="shared" si="1"/>
        <v>0</v>
      </c>
      <c r="L9" s="11"/>
      <c r="M9" s="16"/>
    </row>
    <row r="10" spans="1:13" x14ac:dyDescent="0.3">
      <c r="B10" s="18"/>
      <c r="C10" s="18"/>
      <c r="D10" s="24"/>
      <c r="E10" s="11"/>
      <c r="F10" s="24"/>
      <c r="G10" s="22"/>
      <c r="H10" s="22"/>
      <c r="I10" s="22"/>
      <c r="J10" s="26"/>
      <c r="K10" s="11">
        <f t="shared" si="1"/>
        <v>0</v>
      </c>
      <c r="L10" s="11"/>
      <c r="M10" s="16"/>
    </row>
  </sheetData>
  <sortState xmlns:xlrd2="http://schemas.microsoft.com/office/spreadsheetml/2017/richdata2" ref="B4:K8">
    <sortCondition descending="1" ref="K4:K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F8"/>
  <sheetViews>
    <sheetView zoomScale="80" zoomScaleNormal="80" workbookViewId="0">
      <selection activeCell="E14" sqref="E14"/>
    </sheetView>
  </sheetViews>
  <sheetFormatPr defaultRowHeight="15.6" x14ac:dyDescent="0.3"/>
  <cols>
    <col min="1" max="1" width="3" style="14" bestFit="1" customWidth="1"/>
    <col min="2" max="2" width="29" style="21" bestFit="1" customWidth="1"/>
    <col min="3" max="5" width="6.109375" style="1" bestFit="1" customWidth="1"/>
    <col min="6" max="6" width="6.21875" style="1" bestFit="1" customWidth="1"/>
    <col min="7" max="7" width="6.77734375" style="1" bestFit="1" customWidth="1"/>
    <col min="8" max="9" width="6.109375" style="1" bestFit="1" customWidth="1"/>
    <col min="10" max="10" width="3.6640625" style="1" customWidth="1"/>
    <col min="11" max="11" width="5.77734375" style="1" bestFit="1" customWidth="1"/>
    <col min="12" max="12" width="9.109375" style="1" bestFit="1" customWidth="1"/>
    <col min="13" max="28" width="11.5546875" style="1" customWidth="1"/>
    <col min="29" max="67" width="11.5546875" style="10" customWidth="1"/>
    <col min="68" max="68" width="45.21875" style="10" customWidth="1"/>
    <col min="69" max="69" width="8.33203125" style="10" customWidth="1"/>
    <col min="70" max="71" width="4.44140625" style="10" customWidth="1"/>
    <col min="72" max="72" width="8.77734375" style="10" customWidth="1"/>
    <col min="73" max="74" width="4.44140625" style="10" customWidth="1"/>
    <col min="75" max="75" width="8.77734375" style="10" customWidth="1"/>
    <col min="76" max="77" width="4.44140625" style="10" customWidth="1"/>
    <col min="78" max="78" width="8.77734375" style="10" customWidth="1"/>
    <col min="79" max="80" width="4.44140625" style="10" customWidth="1"/>
    <col min="81" max="81" width="9.6640625" style="10" customWidth="1"/>
    <col min="82" max="82" width="5.33203125" style="10" customWidth="1"/>
    <col min="83" max="83" width="4.44140625" style="10" customWidth="1"/>
    <col min="84" max="84" width="8.77734375" style="10" customWidth="1"/>
    <col min="85" max="86" width="4.44140625" style="10" customWidth="1"/>
    <col min="87" max="87" width="7.21875" style="10" customWidth="1"/>
    <col min="88" max="89" width="4.77734375" style="10" customWidth="1"/>
    <col min="90" max="90" width="4.44140625" style="10" customWidth="1"/>
    <col min="91" max="91" width="7.44140625" style="10" customWidth="1"/>
    <col min="92" max="92" width="9.109375" style="10" customWidth="1"/>
    <col min="93" max="323" width="11.5546875" style="10" customWidth="1"/>
    <col min="324" max="324" width="45.21875" style="10" customWidth="1"/>
    <col min="325" max="325" width="8.33203125" style="10" customWidth="1"/>
    <col min="326" max="327" width="4.44140625" style="10" customWidth="1"/>
    <col min="328" max="328" width="8.77734375" style="10" customWidth="1"/>
    <col min="329" max="330" width="4.44140625" style="10" customWidth="1"/>
    <col min="331" max="331" width="8.77734375" style="10" customWidth="1"/>
    <col min="332" max="333" width="4.44140625" style="10" customWidth="1"/>
    <col min="334" max="334" width="8.77734375" style="10" customWidth="1"/>
    <col min="335" max="336" width="4.44140625" style="10" customWidth="1"/>
    <col min="337" max="337" width="9.6640625" style="10" customWidth="1"/>
    <col min="338" max="338" width="5.33203125" style="10" customWidth="1"/>
    <col min="339" max="339" width="4.44140625" style="10" customWidth="1"/>
    <col min="340" max="340" width="8.77734375" style="10" customWidth="1"/>
    <col min="341" max="342" width="4.44140625" style="10" customWidth="1"/>
    <col min="343" max="343" width="7.21875" style="10" customWidth="1"/>
    <col min="344" max="345" width="4.77734375" style="10" customWidth="1"/>
    <col min="346" max="346" width="4.44140625" style="10" customWidth="1"/>
    <col min="347" max="347" width="7.44140625" style="10" customWidth="1"/>
    <col min="348" max="348" width="9.109375" style="10" customWidth="1"/>
    <col min="349" max="579" width="11.5546875" style="10" customWidth="1"/>
    <col min="580" max="580" width="45.21875" style="10" customWidth="1"/>
    <col min="581" max="581" width="8.33203125" style="10" customWidth="1"/>
    <col min="582" max="583" width="4.44140625" style="10" customWidth="1"/>
    <col min="584" max="584" width="8.77734375" style="10" customWidth="1"/>
    <col min="585" max="586" width="4.44140625" style="10" customWidth="1"/>
    <col min="587" max="587" width="8.77734375" style="10" customWidth="1"/>
    <col min="588" max="589" width="4.44140625" style="10" customWidth="1"/>
    <col min="590" max="590" width="8.77734375" style="10" customWidth="1"/>
    <col min="591" max="592" width="4.44140625" style="10" customWidth="1"/>
    <col min="593" max="593" width="9.6640625" style="10" customWidth="1"/>
    <col min="594" max="594" width="5.33203125" style="10" customWidth="1"/>
    <col min="595" max="595" width="4.44140625" style="10" customWidth="1"/>
    <col min="596" max="596" width="8.77734375" style="10" customWidth="1"/>
    <col min="597" max="598" width="4.44140625" style="10" customWidth="1"/>
    <col min="599" max="599" width="7.21875" style="10" customWidth="1"/>
    <col min="600" max="601" width="4.77734375" style="10" customWidth="1"/>
    <col min="602" max="602" width="4.44140625" style="10" customWidth="1"/>
    <col min="603" max="603" width="7.44140625" style="10" customWidth="1"/>
    <col min="604" max="604" width="9.109375" style="10" customWidth="1"/>
    <col min="605" max="835" width="11.5546875" style="10" customWidth="1"/>
    <col min="836" max="836" width="45.21875" style="10" customWidth="1"/>
    <col min="837" max="837" width="8.33203125" style="10" customWidth="1"/>
    <col min="838" max="839" width="4.44140625" style="10" customWidth="1"/>
    <col min="840" max="840" width="8.77734375" style="10" customWidth="1"/>
    <col min="841" max="842" width="4.44140625" style="10" customWidth="1"/>
    <col min="843" max="843" width="8.77734375" style="10" customWidth="1"/>
    <col min="844" max="845" width="4.44140625" style="10" customWidth="1"/>
    <col min="846" max="846" width="8.77734375" style="10" customWidth="1"/>
    <col min="847" max="848" width="4.44140625" style="10" customWidth="1"/>
    <col min="849" max="849" width="9.6640625" style="10" customWidth="1"/>
    <col min="850" max="850" width="5.33203125" style="10" customWidth="1"/>
    <col min="851" max="851" width="4.44140625" style="10" customWidth="1"/>
    <col min="852" max="852" width="8.77734375" style="10" customWidth="1"/>
    <col min="853" max="854" width="4.44140625" style="10" customWidth="1"/>
    <col min="855" max="855" width="7.21875" style="10" customWidth="1"/>
    <col min="856" max="857" width="4.77734375" style="10" customWidth="1"/>
    <col min="858" max="858" width="4.44140625" style="10" customWidth="1"/>
    <col min="859" max="859" width="7.44140625" style="10" customWidth="1"/>
    <col min="860" max="860" width="9.109375" style="10" customWidth="1"/>
    <col min="861" max="864" width="11.5546875" style="10" customWidth="1"/>
    <col min="865" max="956" width="8.44140625" style="14" customWidth="1"/>
    <col min="957" max="16384" width="8.88671875" style="14"/>
  </cols>
  <sheetData>
    <row r="1" spans="1:14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</row>
    <row r="2" spans="1:14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</row>
    <row r="3" spans="1:14" x14ac:dyDescent="0.3">
      <c r="B3" s="17" t="s">
        <v>8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8"/>
      <c r="K3" s="9" t="s">
        <v>2</v>
      </c>
      <c r="L3" s="9" t="s">
        <v>3</v>
      </c>
      <c r="M3" s="16"/>
    </row>
    <row r="4" spans="1:14" x14ac:dyDescent="0.3">
      <c r="A4" s="14">
        <v>1</v>
      </c>
      <c r="B4" s="18"/>
      <c r="C4" s="29"/>
      <c r="D4" s="24"/>
      <c r="E4" s="11"/>
      <c r="F4" s="24"/>
      <c r="G4" s="22"/>
      <c r="H4" s="22"/>
      <c r="I4" s="22"/>
      <c r="J4" s="26"/>
      <c r="K4" s="11">
        <f>+C4+I4+E4+F4+H4+G4+D4</f>
        <v>0</v>
      </c>
      <c r="L4" s="11"/>
      <c r="M4" s="16"/>
    </row>
    <row r="5" spans="1:14" ht="14.4" customHeight="1" x14ac:dyDescent="0.3">
      <c r="A5" s="14">
        <v>2</v>
      </c>
      <c r="B5" s="18"/>
      <c r="C5" s="18"/>
      <c r="D5" s="30"/>
      <c r="E5" s="11"/>
      <c r="F5" s="30"/>
      <c r="G5" s="22"/>
      <c r="H5" s="22"/>
      <c r="I5" s="22"/>
      <c r="J5" s="26"/>
      <c r="K5" s="11">
        <f>+C5+I5+E5+F5+H5+G5+D5</f>
        <v>0</v>
      </c>
      <c r="L5" s="11"/>
      <c r="M5" s="16"/>
    </row>
    <row r="6" spans="1:14" x14ac:dyDescent="0.3">
      <c r="A6" s="14">
        <v>3</v>
      </c>
      <c r="B6" s="18"/>
      <c r="C6" s="18"/>
      <c r="D6" s="30"/>
      <c r="E6" s="11"/>
      <c r="F6" s="30"/>
      <c r="G6" s="22"/>
      <c r="H6" s="22"/>
      <c r="I6" s="22"/>
      <c r="J6" s="26"/>
      <c r="K6" s="11">
        <f>+C6+I6+E6+F6+H6+G6+D6</f>
        <v>0</v>
      </c>
      <c r="L6" s="11"/>
    </row>
    <row r="7" spans="1:14" x14ac:dyDescent="0.3">
      <c r="A7" s="14">
        <v>4</v>
      </c>
      <c r="B7" s="18"/>
      <c r="C7" s="18"/>
      <c r="D7" s="30"/>
      <c r="E7" s="11"/>
      <c r="F7" s="30"/>
      <c r="G7" s="22"/>
      <c r="H7" s="22"/>
      <c r="I7" s="22"/>
      <c r="J7" s="26"/>
      <c r="K7" s="11">
        <f>+C7+I7+E7+F7+H7+G7+D7</f>
        <v>0</v>
      </c>
      <c r="L7" s="11"/>
    </row>
    <row r="8" spans="1:14" x14ac:dyDescent="0.3">
      <c r="A8" s="14">
        <v>5</v>
      </c>
      <c r="B8" s="18"/>
      <c r="C8" s="18"/>
      <c r="D8" s="30"/>
      <c r="E8" s="11"/>
      <c r="F8" s="30"/>
      <c r="G8" s="22"/>
      <c r="H8" s="22"/>
      <c r="I8" s="22"/>
      <c r="J8" s="26"/>
      <c r="K8" s="11">
        <f>+C8+I8+E8+F8+H8+G8+D8</f>
        <v>0</v>
      </c>
      <c r="L8" s="11"/>
      <c r="M8" s="19"/>
      <c r="N8" s="20"/>
    </row>
  </sheetData>
  <sortState xmlns:xlrd2="http://schemas.microsoft.com/office/spreadsheetml/2017/richdata2" ref="B4:D6">
    <sortCondition descending="1" ref="D4:D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R43"/>
  <sheetViews>
    <sheetView tabSelected="1" zoomScale="70" zoomScaleNormal="70" workbookViewId="0">
      <selection activeCell="B6" sqref="B6"/>
    </sheetView>
  </sheetViews>
  <sheetFormatPr defaultRowHeight="15.6" x14ac:dyDescent="0.3"/>
  <cols>
    <col min="1" max="1" width="3.33203125" style="14" bestFit="1" customWidth="1"/>
    <col min="2" max="2" width="29" style="21" bestFit="1" customWidth="1"/>
    <col min="3" max="5" width="6.109375" style="1" bestFit="1" customWidth="1"/>
    <col min="6" max="6" width="6.44140625" style="1" bestFit="1" customWidth="1"/>
    <col min="7" max="7" width="7.109375" style="1" bestFit="1" customWidth="1"/>
    <col min="8" max="9" width="6.109375" style="1" bestFit="1" customWidth="1"/>
    <col min="10" max="10" width="4.44140625" style="1" customWidth="1"/>
    <col min="11" max="11" width="5.77734375" style="1" bestFit="1" customWidth="1"/>
    <col min="12" max="12" width="9.33203125" style="1" bestFit="1" customWidth="1"/>
    <col min="13" max="14" width="11.5546875" style="1" customWidth="1"/>
    <col min="15" max="53" width="11.5546875" style="10" customWidth="1"/>
    <col min="54" max="54" width="45.21875" style="10" customWidth="1"/>
    <col min="55" max="55" width="8.33203125" style="10" customWidth="1"/>
    <col min="56" max="57" width="4.44140625" style="10" customWidth="1"/>
    <col min="58" max="58" width="8.77734375" style="10" customWidth="1"/>
    <col min="59" max="60" width="4.44140625" style="10" customWidth="1"/>
    <col min="61" max="61" width="8.77734375" style="10" customWidth="1"/>
    <col min="62" max="63" width="4.44140625" style="10" customWidth="1"/>
    <col min="64" max="64" width="8.77734375" style="10" customWidth="1"/>
    <col min="65" max="66" width="4.44140625" style="10" customWidth="1"/>
    <col min="67" max="67" width="9.6640625" style="10" customWidth="1"/>
    <col min="68" max="68" width="5.33203125" style="10" customWidth="1"/>
    <col min="69" max="69" width="4.44140625" style="10" customWidth="1"/>
    <col min="70" max="70" width="8.77734375" style="10" customWidth="1"/>
    <col min="71" max="72" width="4.44140625" style="10" customWidth="1"/>
    <col min="73" max="73" width="7.21875" style="10" customWidth="1"/>
    <col min="74" max="75" width="4.77734375" style="10" customWidth="1"/>
    <col min="76" max="76" width="4.44140625" style="10" customWidth="1"/>
    <col min="77" max="77" width="7.44140625" style="10" customWidth="1"/>
    <col min="78" max="78" width="9.109375" style="10" customWidth="1"/>
    <col min="79" max="309" width="11.5546875" style="10" customWidth="1"/>
    <col min="310" max="310" width="45.21875" style="10" customWidth="1"/>
    <col min="311" max="311" width="8.33203125" style="10" customWidth="1"/>
    <col min="312" max="313" width="4.44140625" style="10" customWidth="1"/>
    <col min="314" max="314" width="8.77734375" style="10" customWidth="1"/>
    <col min="315" max="316" width="4.44140625" style="10" customWidth="1"/>
    <col min="317" max="317" width="8.77734375" style="10" customWidth="1"/>
    <col min="318" max="319" width="4.44140625" style="10" customWidth="1"/>
    <col min="320" max="320" width="8.77734375" style="10" customWidth="1"/>
    <col min="321" max="322" width="4.44140625" style="10" customWidth="1"/>
    <col min="323" max="323" width="9.6640625" style="10" customWidth="1"/>
    <col min="324" max="324" width="5.33203125" style="10" customWidth="1"/>
    <col min="325" max="325" width="4.44140625" style="10" customWidth="1"/>
    <col min="326" max="326" width="8.77734375" style="10" customWidth="1"/>
    <col min="327" max="328" width="4.44140625" style="10" customWidth="1"/>
    <col min="329" max="329" width="7.21875" style="10" customWidth="1"/>
    <col min="330" max="331" width="4.77734375" style="10" customWidth="1"/>
    <col min="332" max="332" width="4.44140625" style="10" customWidth="1"/>
    <col min="333" max="333" width="7.44140625" style="10" customWidth="1"/>
    <col min="334" max="334" width="9.109375" style="10" customWidth="1"/>
    <col min="335" max="565" width="11.5546875" style="10" customWidth="1"/>
    <col min="566" max="566" width="45.21875" style="10" customWidth="1"/>
    <col min="567" max="567" width="8.33203125" style="10" customWidth="1"/>
    <col min="568" max="569" width="4.44140625" style="10" customWidth="1"/>
    <col min="570" max="570" width="8.77734375" style="10" customWidth="1"/>
    <col min="571" max="572" width="4.44140625" style="10" customWidth="1"/>
    <col min="573" max="573" width="8.77734375" style="10" customWidth="1"/>
    <col min="574" max="575" width="4.44140625" style="10" customWidth="1"/>
    <col min="576" max="576" width="8.77734375" style="10" customWidth="1"/>
    <col min="577" max="578" width="4.44140625" style="10" customWidth="1"/>
    <col min="579" max="579" width="9.6640625" style="10" customWidth="1"/>
    <col min="580" max="580" width="5.33203125" style="10" customWidth="1"/>
    <col min="581" max="581" width="4.44140625" style="10" customWidth="1"/>
    <col min="582" max="582" width="8.77734375" style="10" customWidth="1"/>
    <col min="583" max="584" width="4.44140625" style="10" customWidth="1"/>
    <col min="585" max="585" width="7.21875" style="10" customWidth="1"/>
    <col min="586" max="587" width="4.77734375" style="10" customWidth="1"/>
    <col min="588" max="588" width="4.44140625" style="10" customWidth="1"/>
    <col min="589" max="589" width="7.44140625" style="10" customWidth="1"/>
    <col min="590" max="590" width="9.109375" style="10" customWidth="1"/>
    <col min="591" max="821" width="11.5546875" style="10" customWidth="1"/>
    <col min="822" max="822" width="45.21875" style="10" customWidth="1"/>
    <col min="823" max="823" width="8.33203125" style="10" customWidth="1"/>
    <col min="824" max="825" width="4.44140625" style="10" customWidth="1"/>
    <col min="826" max="826" width="8.77734375" style="10" customWidth="1"/>
    <col min="827" max="828" width="4.44140625" style="10" customWidth="1"/>
    <col min="829" max="829" width="8.77734375" style="10" customWidth="1"/>
    <col min="830" max="831" width="4.44140625" style="10" customWidth="1"/>
    <col min="832" max="832" width="8.77734375" style="10" customWidth="1"/>
    <col min="833" max="834" width="4.44140625" style="10" customWidth="1"/>
    <col min="835" max="835" width="9.6640625" style="10" customWidth="1"/>
    <col min="836" max="836" width="5.33203125" style="10" customWidth="1"/>
    <col min="837" max="837" width="4.44140625" style="10" customWidth="1"/>
    <col min="838" max="838" width="8.77734375" style="10" customWidth="1"/>
    <col min="839" max="840" width="4.44140625" style="10" customWidth="1"/>
    <col min="841" max="841" width="7.21875" style="10" customWidth="1"/>
    <col min="842" max="843" width="4.77734375" style="10" customWidth="1"/>
    <col min="844" max="844" width="4.44140625" style="10" customWidth="1"/>
    <col min="845" max="845" width="7.44140625" style="10" customWidth="1"/>
    <col min="846" max="846" width="9.109375" style="10" customWidth="1"/>
    <col min="847" max="850" width="11.5546875" style="10" customWidth="1"/>
    <col min="851" max="942" width="8.44140625" style="14" customWidth="1"/>
    <col min="943" max="16384" width="8.88671875" style="14"/>
  </cols>
  <sheetData>
    <row r="1" spans="1:23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  <c r="R1" s="25"/>
      <c r="S1" s="31"/>
      <c r="T1" s="28"/>
      <c r="U1" s="28"/>
      <c r="V1" s="25"/>
      <c r="W1" s="25"/>
    </row>
    <row r="2" spans="1:23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  <c r="R2" s="27"/>
      <c r="S2" s="31"/>
      <c r="T2" s="28"/>
      <c r="U2" s="28"/>
      <c r="V2" s="25"/>
      <c r="W2" s="25"/>
    </row>
    <row r="3" spans="1:23" x14ac:dyDescent="0.3">
      <c r="B3" s="17" t="s">
        <v>6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8"/>
      <c r="K3" s="9" t="s">
        <v>2</v>
      </c>
      <c r="L3" s="9" t="s">
        <v>3</v>
      </c>
      <c r="R3" s="25"/>
      <c r="S3" s="31"/>
      <c r="T3" s="32"/>
      <c r="U3" s="32"/>
      <c r="V3" s="31"/>
      <c r="W3" s="31"/>
    </row>
    <row r="4" spans="1:23" x14ac:dyDescent="0.3">
      <c r="A4" s="14">
        <v>1</v>
      </c>
      <c r="B4" s="35" t="s">
        <v>26</v>
      </c>
      <c r="C4" s="18">
        <v>32</v>
      </c>
      <c r="D4" s="24">
        <v>37</v>
      </c>
      <c r="E4" s="11">
        <v>27</v>
      </c>
      <c r="F4" s="24">
        <v>24</v>
      </c>
      <c r="G4" s="22">
        <v>32</v>
      </c>
      <c r="H4" s="22">
        <v>28</v>
      </c>
      <c r="I4" s="22"/>
      <c r="J4" s="26"/>
      <c r="K4" s="11">
        <f>+C4+I4+E4+F4+H4+G4+D4</f>
        <v>180</v>
      </c>
      <c r="L4" s="11"/>
      <c r="N4"/>
      <c r="R4" s="27"/>
      <c r="S4" s="31"/>
      <c r="T4" s="32"/>
      <c r="U4" s="32"/>
      <c r="V4" s="31"/>
      <c r="W4" s="31"/>
    </row>
    <row r="5" spans="1:23" x14ac:dyDescent="0.3">
      <c r="B5" s="18"/>
      <c r="C5" s="18"/>
      <c r="D5" s="24"/>
      <c r="E5" s="11"/>
      <c r="F5" s="24"/>
      <c r="G5" s="22"/>
      <c r="H5" s="22"/>
      <c r="I5" s="22"/>
      <c r="J5" s="26"/>
      <c r="K5" s="11"/>
      <c r="L5" s="11"/>
      <c r="N5"/>
      <c r="R5" s="27"/>
      <c r="S5" s="25"/>
      <c r="T5" s="28"/>
      <c r="U5" s="28"/>
      <c r="V5" s="25"/>
      <c r="W5" s="25"/>
    </row>
    <row r="6" spans="1:23" x14ac:dyDescent="0.3">
      <c r="A6" s="14">
        <v>2</v>
      </c>
      <c r="B6" s="35" t="s">
        <v>44</v>
      </c>
      <c r="C6" s="18">
        <v>35</v>
      </c>
      <c r="D6" s="24">
        <v>28</v>
      </c>
      <c r="E6" s="11">
        <v>24</v>
      </c>
      <c r="F6" s="24">
        <v>31</v>
      </c>
      <c r="G6" s="22">
        <v>36</v>
      </c>
      <c r="H6" s="22"/>
      <c r="I6" s="22"/>
      <c r="J6" s="26"/>
      <c r="K6" s="11">
        <f>+C6+I6+E6+F6+H6+G6+D6</f>
        <v>154</v>
      </c>
      <c r="L6" s="11"/>
      <c r="N6"/>
      <c r="R6" s="25"/>
      <c r="S6" s="31"/>
      <c r="T6" s="32"/>
      <c r="U6" s="32"/>
      <c r="V6" s="31"/>
      <c r="W6" s="31"/>
    </row>
    <row r="7" spans="1:23" x14ac:dyDescent="0.3">
      <c r="N7"/>
      <c r="R7" s="27"/>
      <c r="S7" s="31"/>
      <c r="T7" s="32"/>
      <c r="U7" s="32"/>
      <c r="V7" s="31"/>
      <c r="W7" s="31"/>
    </row>
    <row r="8" spans="1:23" x14ac:dyDescent="0.3">
      <c r="A8" s="14">
        <v>3</v>
      </c>
      <c r="B8" s="35" t="s">
        <v>49</v>
      </c>
      <c r="C8" s="18"/>
      <c r="D8" s="24">
        <v>29</v>
      </c>
      <c r="E8" s="11">
        <v>30</v>
      </c>
      <c r="F8" s="24">
        <v>30</v>
      </c>
      <c r="G8" s="22"/>
      <c r="H8" s="22">
        <v>34</v>
      </c>
      <c r="I8" s="22"/>
      <c r="J8" s="26"/>
      <c r="K8" s="11">
        <f>+C8+I8+E8+F8+H8+G8+D8</f>
        <v>123</v>
      </c>
      <c r="L8" s="11"/>
      <c r="N8"/>
      <c r="R8" s="25"/>
      <c r="S8" s="31"/>
      <c r="T8" s="32"/>
      <c r="U8" s="32"/>
      <c r="V8" s="31"/>
      <c r="W8" s="31"/>
    </row>
    <row r="9" spans="1:23" x14ac:dyDescent="0.3">
      <c r="B9" s="18"/>
      <c r="C9" s="18"/>
      <c r="D9" s="24"/>
      <c r="E9" s="11"/>
      <c r="F9" s="24"/>
      <c r="G9" s="22"/>
      <c r="H9" s="22"/>
      <c r="I9" s="22"/>
      <c r="J9" s="26"/>
      <c r="K9" s="11"/>
      <c r="L9" s="11"/>
      <c r="N9"/>
      <c r="R9" s="25"/>
      <c r="S9" s="31"/>
      <c r="T9" s="32"/>
      <c r="U9" s="32"/>
      <c r="V9" s="31"/>
      <c r="W9" s="31"/>
    </row>
    <row r="10" spans="1:23" x14ac:dyDescent="0.3">
      <c r="A10" s="14">
        <v>4</v>
      </c>
      <c r="B10" s="18" t="s">
        <v>46</v>
      </c>
      <c r="C10" s="18"/>
      <c r="D10" s="24">
        <v>28</v>
      </c>
      <c r="E10" s="11"/>
      <c r="F10" s="24"/>
      <c r="G10" s="22">
        <v>37</v>
      </c>
      <c r="H10" s="22">
        <v>37</v>
      </c>
      <c r="I10" s="22"/>
      <c r="J10" s="26"/>
      <c r="K10" s="11">
        <f>+C10+I10+E10+F10+H10+G10+D10</f>
        <v>102</v>
      </c>
      <c r="L10" s="11"/>
      <c r="N10"/>
      <c r="R10" s="25"/>
      <c r="S10" s="31"/>
      <c r="T10" s="32"/>
      <c r="U10" s="32"/>
      <c r="V10" s="31"/>
      <c r="W10" s="31"/>
    </row>
    <row r="11" spans="1:23" x14ac:dyDescent="0.3">
      <c r="B11" s="18"/>
      <c r="C11" s="18"/>
      <c r="D11" s="24"/>
      <c r="E11" s="11"/>
      <c r="F11" s="24"/>
      <c r="G11" s="22"/>
      <c r="H11" s="22"/>
      <c r="I11" s="22"/>
      <c r="J11" s="26"/>
      <c r="K11" s="11"/>
      <c r="L11" s="11"/>
      <c r="N11"/>
      <c r="R11" s="25"/>
      <c r="S11" s="31"/>
      <c r="T11" s="32"/>
      <c r="U11" s="32"/>
      <c r="V11" s="31"/>
      <c r="W11" s="31"/>
    </row>
    <row r="12" spans="1:23" x14ac:dyDescent="0.3">
      <c r="A12" s="14">
        <v>5</v>
      </c>
      <c r="B12" s="18" t="s">
        <v>20</v>
      </c>
      <c r="C12" s="18">
        <v>32</v>
      </c>
      <c r="D12" s="24"/>
      <c r="E12" s="11"/>
      <c r="F12" s="24">
        <v>39</v>
      </c>
      <c r="G12" s="22"/>
      <c r="H12" s="22"/>
      <c r="I12" s="22"/>
      <c r="J12" s="26"/>
      <c r="K12" s="11">
        <f>+C12+I12+E12+F12+H12+G12+D12</f>
        <v>71</v>
      </c>
      <c r="L12" s="11"/>
      <c r="N12"/>
      <c r="R12" s="25"/>
      <c r="S12" s="31"/>
      <c r="T12" s="32"/>
      <c r="U12" s="32"/>
      <c r="V12" s="31"/>
      <c r="W12" s="31"/>
    </row>
    <row r="13" spans="1:23" x14ac:dyDescent="0.3">
      <c r="A13" s="14">
        <v>6</v>
      </c>
      <c r="B13" s="18" t="s">
        <v>19</v>
      </c>
      <c r="C13" s="18">
        <v>37</v>
      </c>
      <c r="D13" s="24">
        <v>33</v>
      </c>
      <c r="E13" s="11"/>
      <c r="F13" s="24"/>
      <c r="G13" s="22"/>
      <c r="H13" s="22"/>
      <c r="I13" s="22"/>
      <c r="J13" s="26"/>
      <c r="K13" s="11">
        <f>+C13+I13+E13+F13+H13+G13+D13</f>
        <v>70</v>
      </c>
      <c r="L13" s="11"/>
      <c r="N13"/>
      <c r="R13" s="27"/>
      <c r="S13" s="31"/>
      <c r="T13" s="32"/>
      <c r="U13" s="32"/>
      <c r="V13" s="31"/>
      <c r="W13" s="31"/>
    </row>
    <row r="14" spans="1:23" x14ac:dyDescent="0.3">
      <c r="A14" s="14">
        <v>7</v>
      </c>
      <c r="B14" s="18" t="s">
        <v>62</v>
      </c>
      <c r="C14" s="18"/>
      <c r="D14" s="24"/>
      <c r="E14" s="11">
        <v>30</v>
      </c>
      <c r="F14" s="24">
        <v>37</v>
      </c>
      <c r="G14" s="22"/>
      <c r="H14" s="22"/>
      <c r="I14" s="22"/>
      <c r="J14" s="26"/>
      <c r="K14" s="11">
        <f>+C14+I14+E14+F14+H14+G14+D14</f>
        <v>67</v>
      </c>
      <c r="L14" s="11"/>
      <c r="N14"/>
      <c r="R14" s="25"/>
      <c r="S14" s="31"/>
      <c r="T14" s="32"/>
      <c r="U14" s="32"/>
      <c r="V14" s="31"/>
      <c r="W14" s="31"/>
    </row>
    <row r="15" spans="1:23" x14ac:dyDescent="0.3">
      <c r="A15" s="14">
        <v>8</v>
      </c>
      <c r="B15" s="18" t="s">
        <v>25</v>
      </c>
      <c r="C15" s="18">
        <v>31</v>
      </c>
      <c r="D15" s="24">
        <v>33</v>
      </c>
      <c r="E15" s="11"/>
      <c r="F15" s="24"/>
      <c r="G15" s="22"/>
      <c r="H15" s="22"/>
      <c r="I15" s="22"/>
      <c r="J15" s="26"/>
      <c r="K15" s="11">
        <f>+C15+I15+E15+F15+H15+G15+D15</f>
        <v>64</v>
      </c>
      <c r="L15" s="11"/>
      <c r="N15"/>
      <c r="R15" s="27"/>
      <c r="S15" s="31"/>
      <c r="T15" s="32"/>
      <c r="U15" s="32"/>
      <c r="V15" s="31"/>
      <c r="W15" s="31"/>
    </row>
    <row r="16" spans="1:23" x14ac:dyDescent="0.3">
      <c r="A16" s="14">
        <v>9</v>
      </c>
      <c r="B16" s="18" t="s">
        <v>54</v>
      </c>
      <c r="C16" s="18"/>
      <c r="D16" s="24">
        <v>28</v>
      </c>
      <c r="E16" s="11"/>
      <c r="F16" s="24"/>
      <c r="G16" s="22">
        <v>36</v>
      </c>
      <c r="H16" s="22"/>
      <c r="I16" s="22"/>
      <c r="J16" s="26"/>
      <c r="K16" s="11">
        <f>+C16+I16+E16+F16+H16+G16+D16</f>
        <v>64</v>
      </c>
      <c r="L16" s="11"/>
      <c r="N16"/>
      <c r="R16" s="25"/>
      <c r="S16" s="31"/>
      <c r="T16" s="32"/>
      <c r="U16" s="32"/>
      <c r="V16" s="31"/>
      <c r="W16" s="31"/>
    </row>
    <row r="17" spans="1:23" x14ac:dyDescent="0.3">
      <c r="A17" s="14">
        <v>10</v>
      </c>
      <c r="B17" s="18" t="s">
        <v>66</v>
      </c>
      <c r="C17" s="18">
        <v>34</v>
      </c>
      <c r="D17" s="24"/>
      <c r="E17" s="11"/>
      <c r="F17" s="24">
        <v>28</v>
      </c>
      <c r="G17" s="22"/>
      <c r="H17" s="22"/>
      <c r="I17" s="22"/>
      <c r="J17" s="26"/>
      <c r="K17" s="11">
        <f>+C17+I17+E17+F17+H17+G17+D17</f>
        <v>62</v>
      </c>
      <c r="L17" s="11"/>
      <c r="R17" s="27"/>
      <c r="S17" s="31"/>
      <c r="T17" s="32"/>
      <c r="U17" s="32"/>
      <c r="V17" s="31"/>
      <c r="W17" s="31"/>
    </row>
    <row r="18" spans="1:23" x14ac:dyDescent="0.3">
      <c r="A18" s="14">
        <v>11</v>
      </c>
      <c r="B18" s="18" t="s">
        <v>63</v>
      </c>
      <c r="C18" s="18"/>
      <c r="D18" s="24"/>
      <c r="E18" s="11">
        <v>32</v>
      </c>
      <c r="F18" s="24">
        <v>30</v>
      </c>
      <c r="G18" s="22"/>
      <c r="H18" s="22"/>
      <c r="I18" s="22"/>
      <c r="J18" s="26"/>
      <c r="K18" s="11">
        <f>+C18+I18+E18+F18+H18+G18+D18</f>
        <v>62</v>
      </c>
      <c r="L18" s="11"/>
      <c r="R18" s="25"/>
      <c r="S18" s="31"/>
      <c r="T18" s="32"/>
      <c r="U18" s="32"/>
      <c r="V18" s="31"/>
      <c r="W18" s="31"/>
    </row>
    <row r="19" spans="1:23" x14ac:dyDescent="0.3">
      <c r="A19" s="14">
        <v>12</v>
      </c>
      <c r="B19" s="18" t="s">
        <v>22</v>
      </c>
      <c r="C19" s="18">
        <v>31</v>
      </c>
      <c r="D19" s="24"/>
      <c r="E19" s="11"/>
      <c r="F19" s="24">
        <v>31</v>
      </c>
      <c r="G19" s="22"/>
      <c r="H19" s="22"/>
      <c r="I19" s="22"/>
      <c r="J19" s="26"/>
      <c r="K19" s="11">
        <f>+C19+I19+E19+F19+H19+G19+D19</f>
        <v>62</v>
      </c>
      <c r="L19" s="11"/>
      <c r="R19" s="27"/>
      <c r="S19" s="31"/>
      <c r="T19" s="32"/>
      <c r="U19" s="32"/>
      <c r="V19" s="31"/>
      <c r="W19" s="31"/>
    </row>
    <row r="20" spans="1:23" x14ac:dyDescent="0.3">
      <c r="A20" s="14">
        <v>13</v>
      </c>
      <c r="B20" s="18" t="s">
        <v>31</v>
      </c>
      <c r="C20" s="18">
        <v>28</v>
      </c>
      <c r="D20" s="24">
        <v>32</v>
      </c>
      <c r="E20" s="11"/>
      <c r="F20" s="24"/>
      <c r="G20" s="22"/>
      <c r="H20" s="22"/>
      <c r="I20" s="22"/>
      <c r="J20" s="26"/>
      <c r="K20" s="11">
        <f>+C20+I20+E20+F20+H20+G20+D20</f>
        <v>60</v>
      </c>
      <c r="L20" s="11"/>
      <c r="R20" s="25"/>
      <c r="S20" s="31"/>
      <c r="T20" s="32"/>
      <c r="U20" s="32"/>
      <c r="V20" s="31"/>
      <c r="W20" s="31"/>
    </row>
    <row r="21" spans="1:23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R21" s="27"/>
      <c r="S21" s="31"/>
      <c r="T21" s="32"/>
      <c r="U21" s="32"/>
      <c r="V21" s="31"/>
      <c r="W21" s="31"/>
    </row>
    <row r="22" spans="1:23" x14ac:dyDescent="0.3">
      <c r="A22" s="14">
        <v>14</v>
      </c>
      <c r="B22" s="36" t="s">
        <v>67</v>
      </c>
      <c r="C22" s="18"/>
      <c r="D22" s="24"/>
      <c r="E22" s="11"/>
      <c r="F22" s="24">
        <v>33</v>
      </c>
      <c r="G22" s="22"/>
      <c r="H22" s="22"/>
      <c r="I22" s="22"/>
      <c r="J22" s="26"/>
      <c r="K22" s="11">
        <f>+C22+I22+E22+F22+H22+G22+D22</f>
        <v>33</v>
      </c>
      <c r="L22" s="11"/>
      <c r="R22" s="25"/>
      <c r="S22" s="31"/>
      <c r="T22" s="32"/>
      <c r="U22" s="32"/>
      <c r="V22" s="31"/>
      <c r="W22" s="31"/>
    </row>
    <row r="23" spans="1:23" x14ac:dyDescent="0.3">
      <c r="A23" s="14">
        <v>15</v>
      </c>
      <c r="B23" s="18" t="s">
        <v>53</v>
      </c>
      <c r="C23" s="18"/>
      <c r="D23" s="24">
        <v>30</v>
      </c>
      <c r="E23" s="11"/>
      <c r="F23" s="24"/>
      <c r="G23" s="22"/>
      <c r="H23" s="22"/>
      <c r="I23" s="22"/>
      <c r="J23" s="26"/>
      <c r="K23" s="11">
        <f>+C23+I23+E23+F23+H23+G23+D23</f>
        <v>30</v>
      </c>
      <c r="L23" s="11"/>
      <c r="R23" s="27"/>
      <c r="S23" s="31"/>
      <c r="T23" s="32"/>
      <c r="U23" s="32"/>
      <c r="V23" s="31"/>
      <c r="W23" s="31"/>
    </row>
    <row r="24" spans="1:23" x14ac:dyDescent="0.3">
      <c r="A24" s="14">
        <v>16</v>
      </c>
      <c r="B24" s="18" t="s">
        <v>28</v>
      </c>
      <c r="C24" s="18">
        <v>29</v>
      </c>
      <c r="D24" s="24"/>
      <c r="E24" s="11"/>
      <c r="F24" s="24"/>
      <c r="G24" s="22"/>
      <c r="H24" s="22"/>
      <c r="I24" s="22"/>
      <c r="J24" s="26"/>
      <c r="K24" s="11">
        <f>+C24+I24+E24+F24+H24+G24+D24</f>
        <v>29</v>
      </c>
      <c r="L24" s="11"/>
      <c r="R24" s="25"/>
      <c r="S24" s="31"/>
      <c r="T24" s="32"/>
      <c r="U24" s="32"/>
      <c r="V24" s="31"/>
      <c r="W24" s="31"/>
    </row>
    <row r="25" spans="1:23" x14ac:dyDescent="0.3">
      <c r="A25" s="14">
        <v>17</v>
      </c>
      <c r="B25" s="18" t="s">
        <v>43</v>
      </c>
      <c r="C25" s="18"/>
      <c r="D25" s="24">
        <v>26</v>
      </c>
      <c r="E25" s="11"/>
      <c r="F25" s="24"/>
      <c r="G25" s="22"/>
      <c r="H25" s="22"/>
      <c r="I25" s="22"/>
      <c r="J25" s="26"/>
      <c r="K25" s="11">
        <f>+C25+I25+E25+F25+H25+G25+D25</f>
        <v>26</v>
      </c>
      <c r="L25" s="11"/>
      <c r="R25" s="27"/>
      <c r="S25" s="31"/>
      <c r="T25" s="32"/>
      <c r="U25" s="32"/>
      <c r="V25" s="31"/>
      <c r="W25" s="31"/>
    </row>
    <row r="26" spans="1:23" x14ac:dyDescent="0.3">
      <c r="A26" s="14">
        <v>18</v>
      </c>
      <c r="B26" s="18" t="s">
        <v>65</v>
      </c>
      <c r="C26" s="18"/>
      <c r="D26" s="24"/>
      <c r="E26" s="11">
        <v>17</v>
      </c>
      <c r="F26" s="24"/>
      <c r="G26" s="22"/>
      <c r="H26" s="22"/>
      <c r="I26" s="22"/>
      <c r="J26" s="26"/>
      <c r="K26" s="11">
        <f>+C26+I26+E26+F26+H26+G26+D26</f>
        <v>17</v>
      </c>
      <c r="L26" s="11"/>
      <c r="R26" s="25"/>
      <c r="S26" s="31"/>
      <c r="T26" s="33"/>
      <c r="U26" s="32"/>
      <c r="V26" s="31"/>
      <c r="W26" s="31"/>
    </row>
    <row r="27" spans="1:23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R27" s="27"/>
      <c r="S27" s="31"/>
      <c r="T27" s="33"/>
      <c r="U27" s="32"/>
      <c r="V27" s="31"/>
      <c r="W27" s="31"/>
    </row>
    <row r="28" spans="1:23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R28" s="25"/>
      <c r="S28" s="31"/>
      <c r="T28" s="32"/>
      <c r="U28" s="32"/>
      <c r="V28" s="31"/>
      <c r="W28" s="31"/>
    </row>
    <row r="29" spans="1:23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R29" s="27"/>
      <c r="S29" s="31"/>
      <c r="T29" s="32"/>
      <c r="U29" s="32"/>
      <c r="V29" s="31"/>
      <c r="W29" s="31"/>
    </row>
    <row r="30" spans="1:23" x14ac:dyDescent="0.3">
      <c r="R30" s="25"/>
      <c r="S30" s="31"/>
      <c r="T30" s="33"/>
      <c r="U30" s="33"/>
      <c r="V30" s="31"/>
      <c r="W30" s="31"/>
    </row>
    <row r="31" spans="1:23" x14ac:dyDescent="0.3">
      <c r="R31" s="27"/>
      <c r="S31" s="31"/>
      <c r="T31" s="33"/>
      <c r="U31" s="33"/>
      <c r="V31" s="31"/>
      <c r="W31" s="31"/>
    </row>
    <row r="32" spans="1:23" x14ac:dyDescent="0.3">
      <c r="R32" s="25"/>
      <c r="S32" s="31"/>
      <c r="T32" s="33"/>
      <c r="U32" s="32"/>
      <c r="V32" s="31"/>
      <c r="W32" s="31"/>
    </row>
    <row r="33" spans="18:23" x14ac:dyDescent="0.3">
      <c r="R33" s="27"/>
      <c r="S33" s="31"/>
      <c r="T33" s="33"/>
      <c r="U33" s="32"/>
      <c r="V33" s="31"/>
      <c r="W33" s="31"/>
    </row>
    <row r="34" spans="18:23" x14ac:dyDescent="0.3">
      <c r="R34" s="25"/>
      <c r="S34" s="31"/>
      <c r="T34" s="31"/>
      <c r="U34" s="33"/>
      <c r="V34" s="31"/>
      <c r="W34" s="31"/>
    </row>
    <row r="35" spans="18:23" x14ac:dyDescent="0.3">
      <c r="R35" s="27"/>
      <c r="S35" s="31"/>
      <c r="T35" s="31"/>
      <c r="U35" s="33"/>
      <c r="V35" s="31"/>
      <c r="W35" s="31"/>
    </row>
    <row r="36" spans="18:23" x14ac:dyDescent="0.3">
      <c r="R36" s="25"/>
      <c r="S36" s="31"/>
      <c r="T36" s="33"/>
      <c r="U36" s="33"/>
      <c r="V36" s="31"/>
      <c r="W36" s="31"/>
    </row>
    <row r="37" spans="18:23" x14ac:dyDescent="0.3">
      <c r="R37" s="27"/>
      <c r="S37" s="31"/>
      <c r="T37" s="33"/>
      <c r="U37" s="33"/>
      <c r="V37" s="31"/>
      <c r="W37" s="31"/>
    </row>
    <row r="38" spans="18:23" x14ac:dyDescent="0.3">
      <c r="R38" s="25"/>
      <c r="S38" s="31"/>
      <c r="T38" s="31"/>
      <c r="U38" s="33"/>
      <c r="V38" s="31"/>
      <c r="W38" s="31"/>
    </row>
    <row r="39" spans="18:23" x14ac:dyDescent="0.3">
      <c r="R39" s="27"/>
      <c r="S39" s="31"/>
      <c r="T39" s="31"/>
      <c r="U39" s="33"/>
      <c r="V39" s="31"/>
      <c r="W39" s="31"/>
    </row>
    <row r="40" spans="18:23" x14ac:dyDescent="0.3">
      <c r="R40" s="25"/>
      <c r="S40" s="31"/>
      <c r="T40" s="33"/>
      <c r="U40" s="32"/>
      <c r="V40" s="31"/>
      <c r="W40" s="31"/>
    </row>
    <row r="41" spans="18:23" x14ac:dyDescent="0.3">
      <c r="R41" s="27"/>
      <c r="S41" s="31"/>
      <c r="T41" s="33"/>
      <c r="U41" s="32"/>
      <c r="V41" s="31"/>
      <c r="W41" s="31"/>
    </row>
    <row r="42" spans="18:23" x14ac:dyDescent="0.3">
      <c r="R42" s="25"/>
      <c r="S42" s="31"/>
      <c r="T42" s="31"/>
      <c r="U42" s="31"/>
      <c r="V42" s="31"/>
      <c r="W42" s="31"/>
    </row>
    <row r="43" spans="18:23" x14ac:dyDescent="0.3">
      <c r="R43" s="27"/>
      <c r="S43" s="31"/>
      <c r="T43" s="31"/>
      <c r="U43" s="31"/>
      <c r="V43" s="31"/>
      <c r="W43" s="31"/>
    </row>
  </sheetData>
  <sortState xmlns:xlrd2="http://schemas.microsoft.com/office/spreadsheetml/2017/richdata2" ref="B22:K26">
    <sortCondition descending="1" ref="K22:K26"/>
  </sortState>
  <mergeCells count="91">
    <mergeCell ref="S30:S31"/>
    <mergeCell ref="S36:S37"/>
    <mergeCell ref="S34:S35"/>
    <mergeCell ref="V38:V39"/>
    <mergeCell ref="S40:S41"/>
    <mergeCell ref="T40:T41"/>
    <mergeCell ref="U40:U41"/>
    <mergeCell ref="V40:V41"/>
    <mergeCell ref="S38:S39"/>
    <mergeCell ref="U34:U35"/>
    <mergeCell ref="V34:V35"/>
    <mergeCell ref="U42:U43"/>
    <mergeCell ref="V42:V43"/>
    <mergeCell ref="T42:T43"/>
    <mergeCell ref="T36:T37"/>
    <mergeCell ref="S42:S43"/>
    <mergeCell ref="U36:U37"/>
    <mergeCell ref="V36:V37"/>
    <mergeCell ref="T38:T39"/>
    <mergeCell ref="U38:U39"/>
    <mergeCell ref="T32:T33"/>
    <mergeCell ref="U32:U33"/>
    <mergeCell ref="V32:V33"/>
    <mergeCell ref="T34:T35"/>
    <mergeCell ref="S1:S2"/>
    <mergeCell ref="S3:S4"/>
    <mergeCell ref="T3:T4"/>
    <mergeCell ref="U3:U4"/>
    <mergeCell ref="V3:V4"/>
    <mergeCell ref="W3:W4"/>
    <mergeCell ref="S6:S7"/>
    <mergeCell ref="T6:T7"/>
    <mergeCell ref="U6:U7"/>
    <mergeCell ref="V6:V7"/>
    <mergeCell ref="W6:W7"/>
    <mergeCell ref="S14:S15"/>
    <mergeCell ref="T14:T15"/>
    <mergeCell ref="U14:U15"/>
    <mergeCell ref="V14:V15"/>
    <mergeCell ref="W14:W15"/>
    <mergeCell ref="S8:S13"/>
    <mergeCell ref="T8:T13"/>
    <mergeCell ref="U8:U13"/>
    <mergeCell ref="V8:V13"/>
    <mergeCell ref="W8:W13"/>
    <mergeCell ref="S18:S19"/>
    <mergeCell ref="T18:T19"/>
    <mergeCell ref="U18:U19"/>
    <mergeCell ref="V18:V19"/>
    <mergeCell ref="W18:W19"/>
    <mergeCell ref="S16:S17"/>
    <mergeCell ref="T16:T17"/>
    <mergeCell ref="U16:U17"/>
    <mergeCell ref="V16:V17"/>
    <mergeCell ref="W16:W17"/>
    <mergeCell ref="W20:W21"/>
    <mergeCell ref="S22:S23"/>
    <mergeCell ref="T22:T23"/>
    <mergeCell ref="U22:U23"/>
    <mergeCell ref="V22:V23"/>
    <mergeCell ref="W22:W23"/>
    <mergeCell ref="U20:U21"/>
    <mergeCell ref="V20:V21"/>
    <mergeCell ref="S20:S21"/>
    <mergeCell ref="T20:T21"/>
    <mergeCell ref="W32:W33"/>
    <mergeCell ref="W24:W25"/>
    <mergeCell ref="S26:S27"/>
    <mergeCell ref="T26:T27"/>
    <mergeCell ref="U26:U27"/>
    <mergeCell ref="V26:V27"/>
    <mergeCell ref="W26:W27"/>
    <mergeCell ref="S24:S25"/>
    <mergeCell ref="T24:T25"/>
    <mergeCell ref="U24:U25"/>
    <mergeCell ref="T30:T31"/>
    <mergeCell ref="U30:U31"/>
    <mergeCell ref="V30:V31"/>
    <mergeCell ref="V24:V25"/>
    <mergeCell ref="S28:S29"/>
    <mergeCell ref="S32:S33"/>
    <mergeCell ref="T28:T29"/>
    <mergeCell ref="U28:U29"/>
    <mergeCell ref="V28:V29"/>
    <mergeCell ref="W28:W29"/>
    <mergeCell ref="W30:W31"/>
    <mergeCell ref="W42:W43"/>
    <mergeCell ref="W34:W35"/>
    <mergeCell ref="W36:W37"/>
    <mergeCell ref="W38:W39"/>
    <mergeCell ref="W40:W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P41"/>
  <sheetViews>
    <sheetView zoomScale="70" zoomScaleNormal="70" workbookViewId="0">
      <selection activeCell="K5" sqref="K5"/>
    </sheetView>
  </sheetViews>
  <sheetFormatPr defaultRowHeight="15.6" x14ac:dyDescent="0.3"/>
  <cols>
    <col min="1" max="1" width="3.33203125" style="14" bestFit="1" customWidth="1"/>
    <col min="2" max="2" width="29" style="21" bestFit="1" customWidth="1"/>
    <col min="3" max="5" width="6.109375" style="1" bestFit="1" customWidth="1"/>
    <col min="6" max="6" width="6.44140625" style="1" bestFit="1" customWidth="1"/>
    <col min="7" max="7" width="7.109375" style="1" bestFit="1" customWidth="1"/>
    <col min="8" max="9" width="6.109375" style="1" bestFit="1" customWidth="1"/>
    <col min="10" max="10" width="4.44140625" style="1" customWidth="1"/>
    <col min="11" max="11" width="5.77734375" style="1" bestFit="1" customWidth="1"/>
    <col min="12" max="12" width="9.33203125" style="1" bestFit="1" customWidth="1"/>
    <col min="13" max="15" width="11.5546875" style="1" customWidth="1"/>
    <col min="16" max="51" width="11.5546875" style="10" customWidth="1"/>
    <col min="52" max="52" width="45.21875" style="10" customWidth="1"/>
    <col min="53" max="53" width="8.33203125" style="10" customWidth="1"/>
    <col min="54" max="55" width="4.44140625" style="10" customWidth="1"/>
    <col min="56" max="56" width="8.77734375" style="10" customWidth="1"/>
    <col min="57" max="58" width="4.44140625" style="10" customWidth="1"/>
    <col min="59" max="59" width="8.77734375" style="10" customWidth="1"/>
    <col min="60" max="61" width="4.44140625" style="10" customWidth="1"/>
    <col min="62" max="62" width="8.77734375" style="10" customWidth="1"/>
    <col min="63" max="64" width="4.44140625" style="10" customWidth="1"/>
    <col min="65" max="65" width="9.6640625" style="10" customWidth="1"/>
    <col min="66" max="66" width="5.33203125" style="10" customWidth="1"/>
    <col min="67" max="67" width="4.44140625" style="10" customWidth="1"/>
    <col min="68" max="68" width="8.77734375" style="10" customWidth="1"/>
    <col min="69" max="70" width="4.44140625" style="10" customWidth="1"/>
    <col min="71" max="71" width="7.21875" style="10" customWidth="1"/>
    <col min="72" max="73" width="4.77734375" style="10" customWidth="1"/>
    <col min="74" max="74" width="4.44140625" style="10" customWidth="1"/>
    <col min="75" max="75" width="7.44140625" style="10" customWidth="1"/>
    <col min="76" max="76" width="9.109375" style="10" customWidth="1"/>
    <col min="77" max="307" width="11.5546875" style="10" customWidth="1"/>
    <col min="308" max="308" width="45.21875" style="10" customWidth="1"/>
    <col min="309" max="309" width="8.33203125" style="10" customWidth="1"/>
    <col min="310" max="311" width="4.44140625" style="10" customWidth="1"/>
    <col min="312" max="312" width="8.77734375" style="10" customWidth="1"/>
    <col min="313" max="314" width="4.44140625" style="10" customWidth="1"/>
    <col min="315" max="315" width="8.77734375" style="10" customWidth="1"/>
    <col min="316" max="317" width="4.44140625" style="10" customWidth="1"/>
    <col min="318" max="318" width="8.77734375" style="10" customWidth="1"/>
    <col min="319" max="320" width="4.44140625" style="10" customWidth="1"/>
    <col min="321" max="321" width="9.6640625" style="10" customWidth="1"/>
    <col min="322" max="322" width="5.33203125" style="10" customWidth="1"/>
    <col min="323" max="323" width="4.44140625" style="10" customWidth="1"/>
    <col min="324" max="324" width="8.77734375" style="10" customWidth="1"/>
    <col min="325" max="326" width="4.44140625" style="10" customWidth="1"/>
    <col min="327" max="327" width="7.21875" style="10" customWidth="1"/>
    <col min="328" max="329" width="4.77734375" style="10" customWidth="1"/>
    <col min="330" max="330" width="4.44140625" style="10" customWidth="1"/>
    <col min="331" max="331" width="7.44140625" style="10" customWidth="1"/>
    <col min="332" max="332" width="9.109375" style="10" customWidth="1"/>
    <col min="333" max="563" width="11.5546875" style="10" customWidth="1"/>
    <col min="564" max="564" width="45.21875" style="10" customWidth="1"/>
    <col min="565" max="565" width="8.33203125" style="10" customWidth="1"/>
    <col min="566" max="567" width="4.44140625" style="10" customWidth="1"/>
    <col min="568" max="568" width="8.77734375" style="10" customWidth="1"/>
    <col min="569" max="570" width="4.44140625" style="10" customWidth="1"/>
    <col min="571" max="571" width="8.77734375" style="10" customWidth="1"/>
    <col min="572" max="573" width="4.44140625" style="10" customWidth="1"/>
    <col min="574" max="574" width="8.77734375" style="10" customWidth="1"/>
    <col min="575" max="576" width="4.44140625" style="10" customWidth="1"/>
    <col min="577" max="577" width="9.6640625" style="10" customWidth="1"/>
    <col min="578" max="578" width="5.33203125" style="10" customWidth="1"/>
    <col min="579" max="579" width="4.44140625" style="10" customWidth="1"/>
    <col min="580" max="580" width="8.77734375" style="10" customWidth="1"/>
    <col min="581" max="582" width="4.44140625" style="10" customWidth="1"/>
    <col min="583" max="583" width="7.21875" style="10" customWidth="1"/>
    <col min="584" max="585" width="4.77734375" style="10" customWidth="1"/>
    <col min="586" max="586" width="4.44140625" style="10" customWidth="1"/>
    <col min="587" max="587" width="7.44140625" style="10" customWidth="1"/>
    <col min="588" max="588" width="9.109375" style="10" customWidth="1"/>
    <col min="589" max="819" width="11.5546875" style="10" customWidth="1"/>
    <col min="820" max="820" width="45.21875" style="10" customWidth="1"/>
    <col min="821" max="821" width="8.33203125" style="10" customWidth="1"/>
    <col min="822" max="823" width="4.44140625" style="10" customWidth="1"/>
    <col min="824" max="824" width="8.77734375" style="10" customWidth="1"/>
    <col min="825" max="826" width="4.44140625" style="10" customWidth="1"/>
    <col min="827" max="827" width="8.77734375" style="10" customWidth="1"/>
    <col min="828" max="829" width="4.44140625" style="10" customWidth="1"/>
    <col min="830" max="830" width="8.77734375" style="10" customWidth="1"/>
    <col min="831" max="832" width="4.44140625" style="10" customWidth="1"/>
    <col min="833" max="833" width="9.6640625" style="10" customWidth="1"/>
    <col min="834" max="834" width="5.33203125" style="10" customWidth="1"/>
    <col min="835" max="835" width="4.44140625" style="10" customWidth="1"/>
    <col min="836" max="836" width="8.77734375" style="10" customWidth="1"/>
    <col min="837" max="838" width="4.44140625" style="10" customWidth="1"/>
    <col min="839" max="839" width="7.21875" style="10" customWidth="1"/>
    <col min="840" max="841" width="4.77734375" style="10" customWidth="1"/>
    <col min="842" max="842" width="4.44140625" style="10" customWidth="1"/>
    <col min="843" max="843" width="7.44140625" style="10" customWidth="1"/>
    <col min="844" max="844" width="9.109375" style="10" customWidth="1"/>
    <col min="845" max="848" width="11.5546875" style="10" customWidth="1"/>
    <col min="849" max="940" width="8.44140625" style="14" customWidth="1"/>
    <col min="941" max="16384" width="8.88671875" style="14"/>
  </cols>
  <sheetData>
    <row r="1" spans="1:14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</row>
    <row r="2" spans="1:14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  <c r="N2" s="16"/>
    </row>
    <row r="3" spans="1:14" x14ac:dyDescent="0.3">
      <c r="B3" s="17" t="s">
        <v>11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7"/>
      <c r="K3" s="23" t="s">
        <v>2</v>
      </c>
      <c r="L3" s="23" t="s">
        <v>3</v>
      </c>
    </row>
    <row r="4" spans="1:14" x14ac:dyDescent="0.3">
      <c r="A4" s="14">
        <v>1</v>
      </c>
      <c r="B4" s="35" t="s">
        <v>27</v>
      </c>
      <c r="C4" s="18">
        <v>32</v>
      </c>
      <c r="D4" s="30">
        <v>25</v>
      </c>
      <c r="E4" s="11">
        <v>35</v>
      </c>
      <c r="F4" s="24">
        <v>31</v>
      </c>
      <c r="G4" s="22">
        <v>32</v>
      </c>
      <c r="H4" s="22">
        <v>26</v>
      </c>
      <c r="I4" s="22"/>
      <c r="J4" s="26"/>
      <c r="K4" s="11">
        <f>+C4+I4+E4+F4+H4+G4</f>
        <v>156</v>
      </c>
      <c r="L4" s="11"/>
    </row>
    <row r="6" spans="1:14" x14ac:dyDescent="0.3">
      <c r="A6" s="14">
        <v>2</v>
      </c>
      <c r="B6" s="35" t="s">
        <v>37</v>
      </c>
      <c r="C6" s="18">
        <v>29</v>
      </c>
      <c r="D6" s="24">
        <v>37</v>
      </c>
      <c r="E6" s="11">
        <v>32</v>
      </c>
      <c r="F6" s="24">
        <v>20</v>
      </c>
      <c r="G6" s="22"/>
      <c r="H6" s="22">
        <v>22</v>
      </c>
      <c r="I6" s="22"/>
      <c r="J6" s="26"/>
      <c r="K6" s="11">
        <f>+C6+I6+E6+F6+H6+G6+D6</f>
        <v>140</v>
      </c>
      <c r="L6" s="11"/>
    </row>
    <row r="7" spans="1:14" x14ac:dyDescent="0.3">
      <c r="B7" s="37"/>
      <c r="C7" s="37"/>
      <c r="D7" s="38"/>
      <c r="E7" s="39"/>
      <c r="F7" s="38"/>
      <c r="G7" s="40"/>
      <c r="H7" s="40"/>
      <c r="I7" s="40"/>
      <c r="J7" s="41"/>
      <c r="K7" s="39"/>
      <c r="L7" s="39"/>
    </row>
    <row r="8" spans="1:14" x14ac:dyDescent="0.3">
      <c r="A8" s="14">
        <v>3</v>
      </c>
      <c r="B8" s="18" t="s">
        <v>64</v>
      </c>
      <c r="C8" s="18"/>
      <c r="D8" s="30"/>
      <c r="E8" s="11">
        <v>37</v>
      </c>
      <c r="F8" s="34">
        <v>36</v>
      </c>
      <c r="G8" s="22">
        <v>37</v>
      </c>
      <c r="H8" s="22">
        <v>31</v>
      </c>
      <c r="I8" s="22"/>
      <c r="J8" s="26"/>
      <c r="K8" s="11">
        <f>+C8+I8+E8+F8+H8+G8+D8</f>
        <v>141</v>
      </c>
      <c r="L8" s="11"/>
    </row>
    <row r="9" spans="1:14" x14ac:dyDescent="0.3">
      <c r="A9" s="14">
        <v>4</v>
      </c>
      <c r="B9" s="18" t="s">
        <v>23</v>
      </c>
      <c r="C9" s="18">
        <v>32</v>
      </c>
      <c r="D9" s="24">
        <v>31</v>
      </c>
      <c r="E9" s="11">
        <v>25</v>
      </c>
      <c r="F9" s="24">
        <v>36</v>
      </c>
      <c r="G9" s="22"/>
      <c r="H9" s="22"/>
      <c r="I9" s="22"/>
      <c r="J9" s="26"/>
      <c r="K9" s="11">
        <f>+C9+I9+E9+F9+H9+G9+D9</f>
        <v>124</v>
      </c>
      <c r="L9" s="11"/>
    </row>
    <row r="10" spans="1:14" x14ac:dyDescent="0.3">
      <c r="A10" s="14">
        <v>5</v>
      </c>
      <c r="B10" s="35" t="s">
        <v>52</v>
      </c>
      <c r="C10" s="18">
        <v>23</v>
      </c>
      <c r="D10" s="24">
        <v>31</v>
      </c>
      <c r="E10" s="11"/>
      <c r="F10" s="24"/>
      <c r="G10" s="22">
        <v>32</v>
      </c>
      <c r="H10" s="22">
        <v>37</v>
      </c>
      <c r="I10" s="22"/>
      <c r="J10" s="26"/>
      <c r="K10" s="11">
        <f>+C10+I10+E10+F10+H10+G10+D10</f>
        <v>123</v>
      </c>
      <c r="L10" s="11"/>
    </row>
    <row r="11" spans="1:14" x14ac:dyDescent="0.3">
      <c r="B11" s="37"/>
      <c r="C11" s="37"/>
      <c r="D11" s="38"/>
      <c r="E11" s="39"/>
      <c r="F11" s="38"/>
      <c r="G11" s="40"/>
      <c r="H11" s="40"/>
      <c r="I11" s="40"/>
      <c r="J11" s="41"/>
      <c r="K11" s="39"/>
      <c r="L11" s="39"/>
    </row>
    <row r="12" spans="1:14" x14ac:dyDescent="0.3">
      <c r="A12" s="14">
        <v>6</v>
      </c>
      <c r="B12" s="18" t="s">
        <v>24</v>
      </c>
      <c r="C12" s="18">
        <v>30</v>
      </c>
      <c r="D12" s="24">
        <v>33</v>
      </c>
      <c r="E12" s="11"/>
      <c r="F12" s="24"/>
      <c r="G12" s="22">
        <v>38</v>
      </c>
      <c r="H12" s="22"/>
      <c r="I12" s="22"/>
      <c r="J12" s="26"/>
      <c r="K12" s="11">
        <f>+C12+I12+E12+F12+H12+G12+D12</f>
        <v>101</v>
      </c>
      <c r="L12" s="11"/>
    </row>
    <row r="13" spans="1:14" x14ac:dyDescent="0.3">
      <c r="A13" s="14">
        <v>7</v>
      </c>
      <c r="B13" s="18" t="s">
        <v>56</v>
      </c>
      <c r="C13" s="18"/>
      <c r="D13" s="24">
        <v>28</v>
      </c>
      <c r="E13" s="11"/>
      <c r="F13" s="24">
        <v>35</v>
      </c>
      <c r="G13" s="22">
        <v>30</v>
      </c>
      <c r="H13" s="22"/>
      <c r="I13" s="22"/>
      <c r="J13" s="26"/>
      <c r="K13" s="11">
        <f>+C13+I13+E13+F13+H13+G13+D13</f>
        <v>93</v>
      </c>
      <c r="L13" s="11"/>
    </row>
    <row r="14" spans="1:14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4" x14ac:dyDescent="0.3">
      <c r="A15" s="14">
        <v>8</v>
      </c>
      <c r="B15" s="18" t="s">
        <v>21</v>
      </c>
      <c r="C15" s="18">
        <v>34</v>
      </c>
      <c r="D15" s="24"/>
      <c r="E15" s="11"/>
      <c r="F15" s="24">
        <v>36</v>
      </c>
      <c r="G15" s="22"/>
      <c r="H15" s="22"/>
      <c r="I15" s="22"/>
      <c r="J15" s="26"/>
      <c r="K15" s="11">
        <f>+C15+I15+E15+F15+H15+G15+D15</f>
        <v>70</v>
      </c>
      <c r="L15" s="11"/>
    </row>
    <row r="16" spans="1:14" x14ac:dyDescent="0.3">
      <c r="A16" s="14">
        <v>9</v>
      </c>
      <c r="B16" s="18" t="s">
        <v>51</v>
      </c>
      <c r="C16" s="18"/>
      <c r="D16" s="24">
        <v>29</v>
      </c>
      <c r="E16" s="11"/>
      <c r="F16" s="24"/>
      <c r="G16" s="22"/>
      <c r="H16" s="22">
        <v>34</v>
      </c>
      <c r="I16" s="22"/>
      <c r="J16" s="26"/>
      <c r="K16" s="11">
        <f>+C16+I16+E16+F16+H16+G16+D16</f>
        <v>63</v>
      </c>
      <c r="L16" s="11"/>
    </row>
    <row r="17" spans="1:17" x14ac:dyDescent="0.3">
      <c r="A17" s="14">
        <v>10</v>
      </c>
      <c r="B17" s="18" t="s">
        <v>55</v>
      </c>
      <c r="C17" s="18"/>
      <c r="D17" s="24">
        <v>27</v>
      </c>
      <c r="E17" s="11"/>
      <c r="F17" s="24">
        <v>35</v>
      </c>
      <c r="G17" s="22"/>
      <c r="H17" s="22"/>
      <c r="I17" s="22"/>
      <c r="J17" s="26"/>
      <c r="K17" s="11">
        <f>+C17+I17+E17+F17+H17+G17+D17</f>
        <v>62</v>
      </c>
      <c r="L17" s="11"/>
    </row>
    <row r="18" spans="1:17" x14ac:dyDescent="0.3">
      <c r="A18" s="14">
        <v>11</v>
      </c>
      <c r="B18" s="18" t="s">
        <v>50</v>
      </c>
      <c r="C18" s="18"/>
      <c r="D18" s="24">
        <v>24</v>
      </c>
      <c r="E18" s="11">
        <v>21</v>
      </c>
      <c r="F18" s="24"/>
      <c r="G18" s="22"/>
      <c r="H18" s="22"/>
      <c r="I18" s="22"/>
      <c r="J18" s="26"/>
      <c r="K18" s="11">
        <f>+C18+I18+E18+F18+H18+G18+D18</f>
        <v>45</v>
      </c>
      <c r="L18" s="11"/>
    </row>
    <row r="19" spans="1:17" x14ac:dyDescent="0.3">
      <c r="A19" s="14">
        <v>12</v>
      </c>
      <c r="B19" s="18" t="s">
        <v>41</v>
      </c>
      <c r="C19" s="18">
        <v>16</v>
      </c>
      <c r="D19" s="24"/>
      <c r="E19" s="11">
        <v>28</v>
      </c>
      <c r="F19" s="24"/>
      <c r="G19" s="22"/>
      <c r="H19" s="22"/>
      <c r="I19" s="22"/>
      <c r="J19" s="26"/>
      <c r="K19" s="11">
        <f>+C19+I19+E19+F19+H19+G19+D19</f>
        <v>44</v>
      </c>
      <c r="L19" s="11"/>
    </row>
    <row r="20" spans="1:17" x14ac:dyDescent="0.3">
      <c r="A20" s="14">
        <v>13</v>
      </c>
      <c r="B20" s="18" t="s">
        <v>39</v>
      </c>
      <c r="C20" s="18">
        <v>20</v>
      </c>
      <c r="D20" s="24"/>
      <c r="E20" s="11">
        <v>23</v>
      </c>
      <c r="F20" s="24"/>
      <c r="G20" s="22"/>
      <c r="H20" s="22"/>
      <c r="I20" s="22"/>
      <c r="J20" s="26"/>
      <c r="K20" s="11">
        <f>+C20+I20+E20+F20+H20+G20+D20</f>
        <v>43</v>
      </c>
      <c r="L20" s="11"/>
    </row>
    <row r="21" spans="1:17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7" x14ac:dyDescent="0.3">
      <c r="A22" s="14">
        <v>14</v>
      </c>
      <c r="B22" s="18" t="s">
        <v>42</v>
      </c>
      <c r="C22" s="18"/>
      <c r="D22" s="24">
        <v>42</v>
      </c>
      <c r="E22" s="11"/>
      <c r="F22" s="24"/>
      <c r="G22" s="22"/>
      <c r="H22" s="22"/>
      <c r="I22" s="22"/>
      <c r="J22" s="26"/>
      <c r="K22" s="11">
        <f>+C22+I22+E22+F22+H22+G22+D22</f>
        <v>42</v>
      </c>
      <c r="L22" s="11"/>
    </row>
    <row r="23" spans="1:17" x14ac:dyDescent="0.3">
      <c r="A23" s="14">
        <v>15</v>
      </c>
      <c r="B23" s="18" t="s">
        <v>69</v>
      </c>
      <c r="C23" s="18"/>
      <c r="D23" s="30"/>
      <c r="E23" s="11"/>
      <c r="F23" s="30"/>
      <c r="G23" s="22"/>
      <c r="H23" s="22">
        <v>36</v>
      </c>
      <c r="I23" s="22"/>
      <c r="J23" s="26"/>
      <c r="K23" s="11">
        <f>+C23+I23+E23+F23+H23+G23+D23</f>
        <v>36</v>
      </c>
      <c r="L23" s="11"/>
    </row>
    <row r="24" spans="1:17" x14ac:dyDescent="0.3">
      <c r="A24" s="14">
        <v>16</v>
      </c>
      <c r="B24" s="18" t="s">
        <v>45</v>
      </c>
      <c r="C24" s="18"/>
      <c r="D24" s="24">
        <v>32</v>
      </c>
      <c r="E24" s="11"/>
      <c r="F24" s="24"/>
      <c r="G24" s="22"/>
      <c r="H24" s="22"/>
      <c r="I24" s="22"/>
      <c r="J24" s="26"/>
      <c r="K24" s="11">
        <f>+C24+I24+E24+F24+H24+G24+D24</f>
        <v>32</v>
      </c>
      <c r="L24" s="11"/>
    </row>
    <row r="25" spans="1:17" x14ac:dyDescent="0.3">
      <c r="A25" s="14">
        <v>17</v>
      </c>
      <c r="B25" s="18" t="s">
        <v>47</v>
      </c>
      <c r="C25" s="18"/>
      <c r="D25" s="24">
        <v>31</v>
      </c>
      <c r="E25" s="11"/>
      <c r="F25" s="24"/>
      <c r="G25" s="22"/>
      <c r="H25" s="22"/>
      <c r="I25" s="22"/>
      <c r="J25" s="26"/>
      <c r="K25" s="11">
        <f>+C25+I25+E25+F25+H25+G25+D25</f>
        <v>31</v>
      </c>
      <c r="L25" s="11"/>
    </row>
    <row r="26" spans="1:17" x14ac:dyDescent="0.3">
      <c r="A26" s="14">
        <v>18</v>
      </c>
      <c r="B26" s="18" t="s">
        <v>48</v>
      </c>
      <c r="C26" s="18"/>
      <c r="D26" s="24">
        <v>31</v>
      </c>
      <c r="E26" s="11"/>
      <c r="F26" s="24"/>
      <c r="G26" s="22"/>
      <c r="H26" s="22"/>
      <c r="I26" s="22"/>
      <c r="J26" s="26"/>
      <c r="K26" s="11">
        <f>+C26+I26+E26+F26+H26+G26+D26</f>
        <v>31</v>
      </c>
      <c r="L26" s="11"/>
      <c r="P26" s="25"/>
      <c r="Q26" s="25"/>
    </row>
    <row r="27" spans="1:17" x14ac:dyDescent="0.3">
      <c r="A27" s="14">
        <v>19</v>
      </c>
      <c r="B27" s="18" t="s">
        <v>61</v>
      </c>
      <c r="C27" s="18"/>
      <c r="D27" s="24">
        <v>31</v>
      </c>
      <c r="E27" s="11"/>
      <c r="F27" s="24"/>
      <c r="G27" s="22"/>
      <c r="H27" s="22"/>
      <c r="I27" s="22"/>
      <c r="J27" s="26"/>
      <c r="K27" s="11">
        <f>+C27+I27+E27+F27+H27+G27+D27</f>
        <v>31</v>
      </c>
      <c r="L27" s="11"/>
      <c r="P27" s="25"/>
      <c r="Q27" s="25"/>
    </row>
    <row r="28" spans="1:17" x14ac:dyDescent="0.3">
      <c r="A28" s="14">
        <v>20</v>
      </c>
      <c r="B28" s="18" t="s">
        <v>40</v>
      </c>
      <c r="C28" s="18">
        <v>16</v>
      </c>
      <c r="D28" s="24"/>
      <c r="E28" s="11"/>
      <c r="F28" s="24"/>
      <c r="G28" s="22"/>
      <c r="H28" s="22"/>
      <c r="I28" s="22"/>
      <c r="J28" s="26"/>
      <c r="K28" s="11">
        <f>+C28+I28+E28+F28+H28+G28+D28</f>
        <v>16</v>
      </c>
      <c r="L28" s="11"/>
      <c r="P28" s="25"/>
      <c r="Q28" s="25"/>
    </row>
    <row r="29" spans="1:17" x14ac:dyDescent="0.3">
      <c r="B29" s="18"/>
      <c r="C29" s="18"/>
      <c r="D29" s="30"/>
      <c r="E29" s="11"/>
      <c r="F29" s="30"/>
      <c r="G29" s="22"/>
      <c r="H29" s="22"/>
      <c r="I29" s="22"/>
      <c r="J29" s="26"/>
      <c r="K29" s="11"/>
      <c r="L29" s="11"/>
      <c r="P29" s="25"/>
      <c r="Q29" s="25"/>
    </row>
    <row r="30" spans="1:17" x14ac:dyDescent="0.3">
      <c r="B30" s="18"/>
      <c r="C30" s="18"/>
      <c r="D30" s="30"/>
      <c r="E30" s="11"/>
      <c r="F30" s="30"/>
      <c r="G30" s="22"/>
      <c r="H30" s="22"/>
      <c r="I30" s="22"/>
      <c r="J30" s="26"/>
      <c r="K30" s="11"/>
      <c r="L30" s="11"/>
      <c r="P30" s="25"/>
      <c r="Q30" s="25"/>
    </row>
    <row r="31" spans="1:17" x14ac:dyDescent="0.3">
      <c r="B31" s="18"/>
      <c r="C31" s="18"/>
      <c r="D31" s="30"/>
      <c r="E31" s="11"/>
      <c r="F31" s="30"/>
      <c r="G31" s="22"/>
      <c r="H31" s="22"/>
      <c r="I31" s="22"/>
      <c r="J31" s="26"/>
      <c r="K31" s="11"/>
      <c r="L31" s="11"/>
      <c r="P31" s="25"/>
      <c r="Q31" s="25"/>
    </row>
    <row r="32" spans="1:17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P32" s="25"/>
      <c r="Q32" s="25"/>
    </row>
    <row r="33" spans="2:17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P33" s="25"/>
      <c r="Q33" s="25"/>
    </row>
    <row r="34" spans="2:17" x14ac:dyDescent="0.3">
      <c r="P34" s="31"/>
      <c r="Q34" s="31"/>
    </row>
    <row r="35" spans="2:17" x14ac:dyDescent="0.3">
      <c r="P35" s="31"/>
      <c r="Q35" s="31"/>
    </row>
    <row r="36" spans="2:17" x14ac:dyDescent="0.3">
      <c r="O36" s="14"/>
      <c r="P36" s="14"/>
      <c r="Q36" s="25"/>
    </row>
    <row r="37" spans="2:17" x14ac:dyDescent="0.3">
      <c r="O37" s="14"/>
      <c r="P37" s="14"/>
      <c r="Q37" s="31"/>
    </row>
    <row r="38" spans="2:17" x14ac:dyDescent="0.3">
      <c r="O38" s="14"/>
      <c r="P38" s="14"/>
      <c r="Q38" s="31"/>
    </row>
    <row r="39" spans="2:17" x14ac:dyDescent="0.3">
      <c r="O39" s="14"/>
      <c r="P39" s="14"/>
      <c r="Q39" s="31"/>
    </row>
    <row r="40" spans="2:17" x14ac:dyDescent="0.3">
      <c r="O40" s="14"/>
      <c r="P40" s="14"/>
      <c r="Q40" s="31"/>
    </row>
    <row r="41" spans="2:17" x14ac:dyDescent="0.3">
      <c r="O41"/>
      <c r="P41"/>
      <c r="Q41"/>
    </row>
  </sheetData>
  <sortState xmlns:xlrd2="http://schemas.microsoft.com/office/spreadsheetml/2017/richdata2" ref="B22:K28">
    <sortCondition descending="1" ref="K22:K28"/>
  </sortState>
  <mergeCells count="4">
    <mergeCell ref="P34:P35"/>
    <mergeCell ref="Q34:Q35"/>
    <mergeCell ref="Q37:Q38"/>
    <mergeCell ref="Q39:Q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F14"/>
  <sheetViews>
    <sheetView zoomScale="80" zoomScaleNormal="80" workbookViewId="0">
      <selection activeCell="K5" sqref="K5"/>
    </sheetView>
  </sheetViews>
  <sheetFormatPr defaultRowHeight="15.6" x14ac:dyDescent="0.3"/>
  <cols>
    <col min="1" max="1" width="2" style="14" bestFit="1" customWidth="1"/>
    <col min="2" max="2" width="29" style="21" customWidth="1"/>
    <col min="3" max="5" width="6.109375" style="1" bestFit="1" customWidth="1"/>
    <col min="6" max="6" width="6.21875" style="1" bestFit="1" customWidth="1"/>
    <col min="7" max="7" width="6.77734375" style="1" bestFit="1" customWidth="1"/>
    <col min="8" max="9" width="6.109375" style="1" bestFit="1" customWidth="1"/>
    <col min="10" max="10" width="4.44140625" style="1" customWidth="1"/>
    <col min="11" max="11" width="5.77734375" style="1" bestFit="1" customWidth="1"/>
    <col min="12" max="12" width="9.109375" style="1" customWidth="1"/>
    <col min="13" max="28" width="11.5546875" style="1" customWidth="1"/>
    <col min="29" max="67" width="11.5546875" style="10" customWidth="1"/>
    <col min="68" max="68" width="45.21875" style="10" customWidth="1"/>
    <col min="69" max="69" width="8.33203125" style="10" customWidth="1"/>
    <col min="70" max="71" width="4.44140625" style="10" customWidth="1"/>
    <col min="72" max="72" width="8.77734375" style="10" customWidth="1"/>
    <col min="73" max="74" width="4.44140625" style="10" customWidth="1"/>
    <col min="75" max="75" width="8.77734375" style="10" customWidth="1"/>
    <col min="76" max="77" width="4.44140625" style="10" customWidth="1"/>
    <col min="78" max="78" width="8.77734375" style="10" customWidth="1"/>
    <col min="79" max="80" width="4.44140625" style="10" customWidth="1"/>
    <col min="81" max="81" width="9.6640625" style="10" customWidth="1"/>
    <col min="82" max="82" width="5.33203125" style="10" customWidth="1"/>
    <col min="83" max="83" width="4.44140625" style="10" customWidth="1"/>
    <col min="84" max="84" width="8.77734375" style="10" customWidth="1"/>
    <col min="85" max="86" width="4.44140625" style="10" customWidth="1"/>
    <col min="87" max="87" width="7.21875" style="10" customWidth="1"/>
    <col min="88" max="89" width="4.77734375" style="10" customWidth="1"/>
    <col min="90" max="90" width="4.44140625" style="10" customWidth="1"/>
    <col min="91" max="91" width="7.44140625" style="10" customWidth="1"/>
    <col min="92" max="92" width="9.109375" style="10" customWidth="1"/>
    <col min="93" max="323" width="11.5546875" style="10" customWidth="1"/>
    <col min="324" max="324" width="45.21875" style="10" customWidth="1"/>
    <col min="325" max="325" width="8.33203125" style="10" customWidth="1"/>
    <col min="326" max="327" width="4.44140625" style="10" customWidth="1"/>
    <col min="328" max="328" width="8.77734375" style="10" customWidth="1"/>
    <col min="329" max="330" width="4.44140625" style="10" customWidth="1"/>
    <col min="331" max="331" width="8.77734375" style="10" customWidth="1"/>
    <col min="332" max="333" width="4.44140625" style="10" customWidth="1"/>
    <col min="334" max="334" width="8.77734375" style="10" customWidth="1"/>
    <col min="335" max="336" width="4.44140625" style="10" customWidth="1"/>
    <col min="337" max="337" width="9.6640625" style="10" customWidth="1"/>
    <col min="338" max="338" width="5.33203125" style="10" customWidth="1"/>
    <col min="339" max="339" width="4.44140625" style="10" customWidth="1"/>
    <col min="340" max="340" width="8.77734375" style="10" customWidth="1"/>
    <col min="341" max="342" width="4.44140625" style="10" customWidth="1"/>
    <col min="343" max="343" width="7.21875" style="10" customWidth="1"/>
    <col min="344" max="345" width="4.77734375" style="10" customWidth="1"/>
    <col min="346" max="346" width="4.44140625" style="10" customWidth="1"/>
    <col min="347" max="347" width="7.44140625" style="10" customWidth="1"/>
    <col min="348" max="348" width="9.109375" style="10" customWidth="1"/>
    <col min="349" max="579" width="11.5546875" style="10" customWidth="1"/>
    <col min="580" max="580" width="45.21875" style="10" customWidth="1"/>
    <col min="581" max="581" width="8.33203125" style="10" customWidth="1"/>
    <col min="582" max="583" width="4.44140625" style="10" customWidth="1"/>
    <col min="584" max="584" width="8.77734375" style="10" customWidth="1"/>
    <col min="585" max="586" width="4.44140625" style="10" customWidth="1"/>
    <col min="587" max="587" width="8.77734375" style="10" customWidth="1"/>
    <col min="588" max="589" width="4.44140625" style="10" customWidth="1"/>
    <col min="590" max="590" width="8.77734375" style="10" customWidth="1"/>
    <col min="591" max="592" width="4.44140625" style="10" customWidth="1"/>
    <col min="593" max="593" width="9.6640625" style="10" customWidth="1"/>
    <col min="594" max="594" width="5.33203125" style="10" customWidth="1"/>
    <col min="595" max="595" width="4.44140625" style="10" customWidth="1"/>
    <col min="596" max="596" width="8.77734375" style="10" customWidth="1"/>
    <col min="597" max="598" width="4.44140625" style="10" customWidth="1"/>
    <col min="599" max="599" width="7.21875" style="10" customWidth="1"/>
    <col min="600" max="601" width="4.77734375" style="10" customWidth="1"/>
    <col min="602" max="602" width="4.44140625" style="10" customWidth="1"/>
    <col min="603" max="603" width="7.44140625" style="10" customWidth="1"/>
    <col min="604" max="604" width="9.109375" style="10" customWidth="1"/>
    <col min="605" max="835" width="11.5546875" style="10" customWidth="1"/>
    <col min="836" max="836" width="45.21875" style="10" customWidth="1"/>
    <col min="837" max="837" width="8.33203125" style="10" customWidth="1"/>
    <col min="838" max="839" width="4.44140625" style="10" customWidth="1"/>
    <col min="840" max="840" width="8.77734375" style="10" customWidth="1"/>
    <col min="841" max="842" width="4.44140625" style="10" customWidth="1"/>
    <col min="843" max="843" width="8.77734375" style="10" customWidth="1"/>
    <col min="844" max="845" width="4.44140625" style="10" customWidth="1"/>
    <col min="846" max="846" width="8.77734375" style="10" customWidth="1"/>
    <col min="847" max="848" width="4.44140625" style="10" customWidth="1"/>
    <col min="849" max="849" width="9.6640625" style="10" customWidth="1"/>
    <col min="850" max="850" width="5.33203125" style="10" customWidth="1"/>
    <col min="851" max="851" width="4.44140625" style="10" customWidth="1"/>
    <col min="852" max="852" width="8.77734375" style="10" customWidth="1"/>
    <col min="853" max="854" width="4.44140625" style="10" customWidth="1"/>
    <col min="855" max="855" width="7.21875" style="10" customWidth="1"/>
    <col min="856" max="857" width="4.77734375" style="10" customWidth="1"/>
    <col min="858" max="858" width="4.44140625" style="10" customWidth="1"/>
    <col min="859" max="859" width="7.44140625" style="10" customWidth="1"/>
    <col min="860" max="860" width="9.109375" style="10" customWidth="1"/>
    <col min="861" max="864" width="11.5546875" style="10" customWidth="1"/>
    <col min="865" max="956" width="8.44140625" style="14" customWidth="1"/>
    <col min="957" max="16384" width="8.88671875" style="14"/>
  </cols>
  <sheetData>
    <row r="1" spans="1:14" x14ac:dyDescent="0.3">
      <c r="B1" s="2" t="s">
        <v>4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17</v>
      </c>
      <c r="H1" s="3" t="s">
        <v>16</v>
      </c>
      <c r="I1" s="3" t="s">
        <v>18</v>
      </c>
      <c r="J1" s="13"/>
      <c r="K1" s="4" t="s">
        <v>0</v>
      </c>
      <c r="L1" s="3" t="s">
        <v>1</v>
      </c>
    </row>
    <row r="2" spans="1:14" x14ac:dyDescent="0.3">
      <c r="B2" s="15">
        <v>2025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5"/>
      <c r="K2" s="7"/>
      <c r="L2" s="12"/>
      <c r="N2" s="16"/>
    </row>
    <row r="3" spans="1:14" x14ac:dyDescent="0.3">
      <c r="B3" s="17" t="s">
        <v>10</v>
      </c>
      <c r="C3" s="12" t="s">
        <v>5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8"/>
      <c r="K3" s="9" t="s">
        <v>2</v>
      </c>
      <c r="L3" s="9" t="s">
        <v>3</v>
      </c>
    </row>
    <row r="4" spans="1:14" x14ac:dyDescent="0.3">
      <c r="A4" s="14">
        <v>1</v>
      </c>
      <c r="B4" s="35" t="s">
        <v>38</v>
      </c>
      <c r="C4" s="18">
        <v>28</v>
      </c>
      <c r="D4" s="30">
        <v>23</v>
      </c>
      <c r="E4" s="11">
        <v>34</v>
      </c>
      <c r="F4" s="24">
        <v>32</v>
      </c>
      <c r="G4" s="22">
        <v>26</v>
      </c>
      <c r="H4" s="22">
        <v>29</v>
      </c>
      <c r="I4" s="22"/>
      <c r="J4" s="26"/>
      <c r="K4" s="11">
        <f>+C4+I4+E4+F4+H4+G4</f>
        <v>149</v>
      </c>
      <c r="L4" s="11"/>
    </row>
    <row r="6" spans="1:14" x14ac:dyDescent="0.3">
      <c r="A6" s="14">
        <v>2</v>
      </c>
      <c r="B6" s="18" t="s">
        <v>34</v>
      </c>
      <c r="C6" s="18">
        <v>36</v>
      </c>
      <c r="D6" s="24"/>
      <c r="E6" s="11">
        <v>36</v>
      </c>
      <c r="F6" s="24"/>
      <c r="G6" s="22"/>
      <c r="H6" s="22"/>
      <c r="I6" s="22"/>
      <c r="J6" s="26"/>
      <c r="K6" s="11">
        <f>+C6+I6+E6+F6+H6+G6+D6</f>
        <v>72</v>
      </c>
      <c r="L6" s="11"/>
    </row>
    <row r="7" spans="1:14" x14ac:dyDescent="0.3">
      <c r="A7" s="14">
        <v>3</v>
      </c>
      <c r="B7" s="18" t="s">
        <v>32</v>
      </c>
      <c r="C7" s="18">
        <v>30</v>
      </c>
      <c r="D7" s="24"/>
      <c r="E7" s="11">
        <v>29</v>
      </c>
      <c r="F7" s="24"/>
      <c r="G7" s="22"/>
      <c r="H7" s="22"/>
      <c r="I7" s="22"/>
      <c r="J7" s="26"/>
      <c r="K7" s="11">
        <f>+C7+I7+E7+F7+H7+G7+D7</f>
        <v>59</v>
      </c>
      <c r="L7" s="11"/>
    </row>
    <row r="8" spans="1:14" x14ac:dyDescent="0.3">
      <c r="A8" s="14">
        <v>4</v>
      </c>
      <c r="B8" s="35" t="s">
        <v>35</v>
      </c>
      <c r="C8" s="18">
        <v>28</v>
      </c>
      <c r="D8" s="24">
        <v>29</v>
      </c>
      <c r="E8" s="11"/>
      <c r="F8" s="24"/>
      <c r="G8" s="22">
        <v>28</v>
      </c>
      <c r="H8" s="22">
        <v>34</v>
      </c>
      <c r="I8" s="22"/>
      <c r="J8" s="26"/>
      <c r="K8" s="11">
        <f>+C8+I8+E8+F8+H8+G8+D8</f>
        <v>119</v>
      </c>
      <c r="L8" s="11"/>
    </row>
    <row r="9" spans="1:14" x14ac:dyDescent="0.3">
      <c r="A9" s="14">
        <v>5</v>
      </c>
      <c r="B9" s="18" t="s">
        <v>33</v>
      </c>
      <c r="C9" s="18">
        <v>24</v>
      </c>
      <c r="D9" s="24">
        <v>19</v>
      </c>
      <c r="E9" s="11"/>
      <c r="F9" s="24">
        <v>28</v>
      </c>
      <c r="G9" s="22"/>
      <c r="H9" s="22"/>
      <c r="I9" s="22"/>
      <c r="J9" s="26"/>
      <c r="K9" s="11">
        <f>+C9+I9+E9+F9+H9+G9+D9</f>
        <v>71</v>
      </c>
      <c r="L9" s="11"/>
    </row>
    <row r="11" spans="1:14" x14ac:dyDescent="0.3">
      <c r="A11" s="14">
        <v>6</v>
      </c>
      <c r="B11" s="18" t="s">
        <v>36</v>
      </c>
      <c r="C11" s="18">
        <v>29</v>
      </c>
      <c r="D11" s="24"/>
      <c r="E11" s="11"/>
      <c r="F11" s="24">
        <v>31</v>
      </c>
      <c r="G11" s="22"/>
      <c r="H11" s="22"/>
      <c r="I11" s="22"/>
      <c r="J11" s="26"/>
      <c r="K11" s="11">
        <f>+C11+I11+E11+F11+H11+G11+D11</f>
        <v>60</v>
      </c>
      <c r="L11" s="11"/>
    </row>
    <row r="12" spans="1:14" x14ac:dyDescent="0.3">
      <c r="A12" s="14">
        <v>7</v>
      </c>
      <c r="B12" s="18" t="s">
        <v>57</v>
      </c>
      <c r="C12" s="18"/>
      <c r="D12" s="24">
        <v>25</v>
      </c>
      <c r="E12" s="11"/>
      <c r="F12" s="24"/>
      <c r="G12" s="22"/>
      <c r="H12" s="22"/>
      <c r="I12" s="22"/>
      <c r="J12" s="26"/>
      <c r="K12" s="11">
        <f>+C12+I12+E12+F12+H12+G12+D12</f>
        <v>25</v>
      </c>
      <c r="L12" s="11"/>
    </row>
    <row r="13" spans="1:14" x14ac:dyDescent="0.3">
      <c r="B13" s="18" t="s">
        <v>68</v>
      </c>
      <c r="C13" s="18"/>
      <c r="D13" s="24"/>
      <c r="E13" s="11"/>
      <c r="F13" s="24">
        <v>30</v>
      </c>
      <c r="G13" s="22"/>
      <c r="H13" s="22"/>
      <c r="I13" s="22"/>
      <c r="J13" s="26"/>
      <c r="K13" s="11"/>
      <c r="L13" s="11"/>
    </row>
    <row r="14" spans="1:14" x14ac:dyDescent="0.3">
      <c r="B14" s="18" t="s">
        <v>70</v>
      </c>
      <c r="C14" s="18"/>
      <c r="D14" s="24"/>
      <c r="E14" s="11"/>
      <c r="F14" s="24"/>
      <c r="G14" s="22"/>
      <c r="H14" s="22">
        <v>29</v>
      </c>
      <c r="I14" s="22"/>
      <c r="J14" s="26"/>
      <c r="K14" s="11"/>
      <c r="L14" s="11"/>
    </row>
  </sheetData>
  <sortState xmlns:xlrd2="http://schemas.microsoft.com/office/spreadsheetml/2017/richdata2" ref="B8:K12">
    <sortCondition descending="1" ref="K8:K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szenior nő</vt:lpstr>
      <vt:lpstr>szuper szenior nő</vt:lpstr>
      <vt:lpstr>masters nő</vt:lpstr>
      <vt:lpstr>szenior férfi</vt:lpstr>
      <vt:lpstr>szuper szenior férfi</vt:lpstr>
      <vt:lpstr>masters férfi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2025-10-01T05:05:07Z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