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5\Conti\"/>
    </mc:Choice>
  </mc:AlternateContent>
  <xr:revisionPtr revIDLastSave="0" documentId="13_ncr:1_{FFE052FF-5A52-428B-9C60-CF5AC0E35D0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s.szenior férfi" sheetId="3" r:id="rId3"/>
    <sheet name="s.szenior női" sheetId="4" r:id="rId4"/>
    <sheet name="masters ferfi" sheetId="5" r:id="rId5"/>
    <sheet name="masters noi" sheetId="6" r:id="rId6"/>
  </sheets>
  <definedNames>
    <definedName name="_xlnm.Print_Area" localSheetId="0">'szenior ferfi'!$B$1:$K$23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5" l="1"/>
  <c r="J7" i="5"/>
  <c r="J29" i="3"/>
  <c r="J33" i="3"/>
  <c r="J24" i="2"/>
  <c r="J20" i="1"/>
  <c r="J6" i="1"/>
  <c r="J20" i="5"/>
  <c r="J15" i="5"/>
  <c r="J9" i="5"/>
  <c r="J5" i="5"/>
  <c r="J4" i="5"/>
  <c r="J13" i="4"/>
  <c r="J14" i="4"/>
  <c r="J5" i="4"/>
  <c r="J35" i="3"/>
  <c r="J10" i="3"/>
  <c r="J18" i="1"/>
  <c r="J4" i="1"/>
  <c r="J5" i="2"/>
  <c r="J6" i="2"/>
  <c r="J20" i="2"/>
  <c r="J21" i="2"/>
  <c r="J5" i="3" l="1"/>
  <c r="J9" i="3"/>
  <c r="J32" i="3"/>
  <c r="J7" i="3"/>
  <c r="J31" i="3"/>
  <c r="J8" i="3"/>
  <c r="J4" i="4"/>
  <c r="J22" i="2"/>
  <c r="J4" i="2"/>
  <c r="J34" i="3" l="1"/>
  <c r="J28" i="3"/>
  <c r="J4" i="3"/>
  <c r="J11" i="3"/>
  <c r="J21" i="1"/>
  <c r="J7" i="1"/>
  <c r="J8" i="5"/>
  <c r="J19" i="5"/>
  <c r="J16" i="5"/>
  <c r="J14" i="6" l="1"/>
  <c r="J4" i="6"/>
</calcChain>
</file>

<file path=xl/sharedStrings.xml><?xml version="1.0" encoding="utf-8"?>
<sst xmlns="http://schemas.openxmlformats.org/spreadsheetml/2006/main" count="282" uniqueCount="49">
  <si>
    <t>Final</t>
  </si>
  <si>
    <t>Helyezés</t>
  </si>
  <si>
    <t>HELY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</si>
  <si>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</si>
  <si>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</si>
  <si>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</si>
  <si>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</si>
  <si>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</si>
  <si>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</si>
  <si>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</si>
  <si>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</si>
  <si>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</si>
  <si>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</si>
  <si>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</si>
  <si>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</si>
  <si>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</si>
  <si>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</si>
  <si>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</si>
  <si>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</si>
  <si>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</si>
  <si>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</si>
  <si>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</si>
  <si>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Vincze Alajos</t>
  </si>
  <si>
    <t>scor</t>
  </si>
  <si>
    <t>scoe</t>
  </si>
  <si>
    <t>Minkova Daniela</t>
  </si>
  <si>
    <t>Lotfi Farbod</t>
  </si>
  <si>
    <t>Dr Bodnár Zoltán</t>
  </si>
  <si>
    <t>Kulcsár Tibor</t>
  </si>
  <si>
    <t>Tóbiás György</t>
  </si>
  <si>
    <t>Senior ferfi stroke</t>
  </si>
  <si>
    <t>Senior ferfi STR-HCP</t>
  </si>
  <si>
    <t>Koszta Erzsébet</t>
  </si>
  <si>
    <t>Pomázi Gábor</t>
  </si>
  <si>
    <t>Kovács Anita</t>
  </si>
  <si>
    <t>Varga Miklós</t>
  </si>
  <si>
    <t>IV.28</t>
  </si>
  <si>
    <t>V.26</t>
  </si>
  <si>
    <t>VI.30</t>
  </si>
  <si>
    <t>VII.28</t>
  </si>
  <si>
    <t>VIII.25</t>
  </si>
  <si>
    <t>IX.29</t>
  </si>
  <si>
    <t>X.27</t>
  </si>
  <si>
    <t>Kiscsordás Attila</t>
  </si>
  <si>
    <t>Bihari Gyöngyvér</t>
  </si>
  <si>
    <t>Dr Kis Annamária</t>
  </si>
  <si>
    <t>Dobány Lajos</t>
  </si>
  <si>
    <t>Várkonyi István</t>
  </si>
  <si>
    <t>Dr Morócz Emil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</si>
</sst>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</font>
    <font>
      <b/>
      <sz val="9"/>
      <name val="Arial"/>
      <family val="2"/>
      <charset val="238"/>
    </font>
    <font>
      <strike/>
      <sz val="12"/>
      <color rgb="FF000000"/>
      <name val="Calibri"/>
      <family val="2"/>
      <charset val="238"/>
    </font>
    <font>
      <sz val="12"/>
      <color rgb="FF00000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trike/>
      <sz val="12"/>
      <color rgb="FF000000"/>
      <name val="Calibri Light"/>
      <family val="2"/>
      <charset val="238"/>
      <scheme val="major"/>
    </font>
    <font>
      <sz val="7.5"/>
      <color rgb="FF000000"/>
      <name val="Calibri"/>
      <family val="2"/>
      <charset val="238"/>
    </font>
    <font>
      <sz val="11"/>
      <color rgb="FF00000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/>
    <xf numFmtId="0" fontId="9" fillId="2" borderId="3" xfId="0" applyFont="1" applyFill="1" applyBorder="1" applyAlignment="1">
      <alignment horizontal="center"/>
    </xf>
    <xf numFmtId="0" fontId="11" fillId="2" borderId="0" xfId="0" applyFont="1" applyFill="1"/>
    <xf numFmtId="0" fontId="11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/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2" xfId="0" applyFont="1" applyBorder="1"/>
    <xf numFmtId="0" fontId="9" fillId="2" borderId="4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1" xfId="0" applyFont="1" applyBorder="1"/>
    <xf numFmtId="0" fontId="9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3" fillId="0" borderId="0" xfId="0" applyFont="1" applyAlignment="1">
      <alignment vertical="center" wrapText="1"/>
    </xf>
    <xf numFmtId="1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M45"/>
  <sheetViews>
    <sheetView tabSelected="1" zoomScale="70" zoomScaleNormal="70" workbookViewId="0">
      <selection activeCell="I32" sqref="I32"/>
    </sheetView>
  </sheetViews>
  <sheetFormatPr defaultRowHeight="15.6" x14ac:dyDescent="0.3"/>
  <cols>
    <col min="1" max="1" width="3.109375" style="60" bestFit="1" customWidth="1"/>
    <col min="2" max="2" width="38.33203125" style="1" bestFit="1" customWidth="1"/>
    <col min="3" max="9" width="9.109375" style="2" bestFit="1" customWidth="1"/>
    <col min="10" max="10" width="7.44140625" style="2" customWidth="1"/>
    <col min="11" max="11" width="9.109375" style="2" customWidth="1"/>
    <col min="12" max="12" width="11.5546875" style="2" customWidth="1"/>
    <col min="13" max="13" width="3.109375" style="2" bestFit="1" customWidth="1"/>
    <col min="14" max="61" width="11.5546875" style="2" customWidth="1"/>
    <col min="62" max="100" width="11.5546875" style="3" customWidth="1"/>
    <col min="101" max="101" width="45.33203125" style="3" customWidth="1"/>
    <col min="102" max="102" width="8.33203125" style="3" customWidth="1"/>
    <col min="103" max="104" width="4.44140625" style="3" customWidth="1"/>
    <col min="105" max="105" width="8.6640625" style="3" customWidth="1"/>
    <col min="106" max="107" width="4.44140625" style="3" customWidth="1"/>
    <col min="108" max="108" width="8.6640625" style="3" customWidth="1"/>
    <col min="109" max="110" width="4.44140625" style="3" customWidth="1"/>
    <col min="111" max="111" width="8.6640625" style="3" customWidth="1"/>
    <col min="112" max="113" width="4.44140625" style="3" customWidth="1"/>
    <col min="114" max="114" width="9.6640625" style="3" customWidth="1"/>
    <col min="115" max="115" width="5.33203125" style="3" customWidth="1"/>
    <col min="116" max="116" width="4.44140625" style="3" customWidth="1"/>
    <col min="117" max="117" width="8.6640625" style="3" customWidth="1"/>
    <col min="118" max="119" width="4.44140625" style="3" customWidth="1"/>
    <col min="120" max="120" width="7.33203125" style="3" customWidth="1"/>
    <col min="121" max="122" width="4.6640625" style="3" customWidth="1"/>
    <col min="123" max="123" width="4.44140625" style="3" customWidth="1"/>
    <col min="124" max="124" width="7.44140625" style="3" customWidth="1"/>
    <col min="125" max="125" width="9.109375" style="3" customWidth="1"/>
    <col min="126" max="356" width="11.5546875" style="3" customWidth="1"/>
    <col min="357" max="357" width="45.33203125" style="3" customWidth="1"/>
    <col min="358" max="358" width="8.33203125" style="3" customWidth="1"/>
    <col min="359" max="360" width="4.44140625" style="3" customWidth="1"/>
    <col min="361" max="361" width="8.6640625" style="3" customWidth="1"/>
    <col min="362" max="363" width="4.44140625" style="3" customWidth="1"/>
    <col min="364" max="364" width="8.6640625" style="3" customWidth="1"/>
    <col min="365" max="366" width="4.44140625" style="3" customWidth="1"/>
    <col min="367" max="367" width="8.6640625" style="3" customWidth="1"/>
    <col min="368" max="369" width="4.44140625" style="3" customWidth="1"/>
    <col min="370" max="370" width="9.6640625" style="3" customWidth="1"/>
    <col min="371" max="371" width="5.33203125" style="3" customWidth="1"/>
    <col min="372" max="372" width="4.44140625" style="3" customWidth="1"/>
    <col min="373" max="373" width="8.6640625" style="3" customWidth="1"/>
    <col min="374" max="375" width="4.44140625" style="3" customWidth="1"/>
    <col min="376" max="376" width="7.33203125" style="3" customWidth="1"/>
    <col min="377" max="378" width="4.6640625" style="3" customWidth="1"/>
    <col min="379" max="379" width="4.44140625" style="3" customWidth="1"/>
    <col min="380" max="380" width="7.44140625" style="3" customWidth="1"/>
    <col min="381" max="381" width="9.109375" style="3" customWidth="1"/>
    <col min="382" max="612" width="11.5546875" style="3" customWidth="1"/>
    <col min="613" max="613" width="45.33203125" style="3" customWidth="1"/>
    <col min="614" max="614" width="8.33203125" style="3" customWidth="1"/>
    <col min="615" max="616" width="4.44140625" style="3" customWidth="1"/>
    <col min="617" max="617" width="8.6640625" style="3" customWidth="1"/>
    <col min="618" max="619" width="4.44140625" style="3" customWidth="1"/>
    <col min="620" max="620" width="8.6640625" style="3" customWidth="1"/>
    <col min="621" max="622" width="4.44140625" style="3" customWidth="1"/>
    <col min="623" max="623" width="8.6640625" style="3" customWidth="1"/>
    <col min="624" max="625" width="4.44140625" style="3" customWidth="1"/>
    <col min="626" max="626" width="9.6640625" style="3" customWidth="1"/>
    <col min="627" max="627" width="5.33203125" style="3" customWidth="1"/>
    <col min="628" max="628" width="4.44140625" style="3" customWidth="1"/>
    <col min="629" max="629" width="8.6640625" style="3" customWidth="1"/>
    <col min="630" max="631" width="4.44140625" style="3" customWidth="1"/>
    <col min="632" max="632" width="7.33203125" style="3" customWidth="1"/>
    <col min="633" max="634" width="4.6640625" style="3" customWidth="1"/>
    <col min="635" max="635" width="4.44140625" style="3" customWidth="1"/>
    <col min="636" max="636" width="7.44140625" style="3" customWidth="1"/>
    <col min="637" max="637" width="9.109375" style="3" customWidth="1"/>
    <col min="638" max="868" width="11.5546875" style="3" customWidth="1"/>
    <col min="869" max="869" width="45.33203125" style="3" customWidth="1"/>
    <col min="870" max="870" width="8.33203125" style="3" customWidth="1"/>
    <col min="871" max="872" width="4.44140625" style="3" customWidth="1"/>
    <col min="873" max="873" width="8.6640625" style="3" customWidth="1"/>
    <col min="874" max="875" width="4.44140625" style="3" customWidth="1"/>
    <col min="876" max="876" width="8.6640625" style="3" customWidth="1"/>
    <col min="877" max="878" width="4.44140625" style="3" customWidth="1"/>
    <col min="879" max="879" width="8.6640625" style="3" customWidth="1"/>
    <col min="880" max="881" width="4.44140625" style="3" customWidth="1"/>
    <col min="882" max="882" width="9.6640625" style="3" customWidth="1"/>
    <col min="883" max="883" width="5.33203125" style="3" customWidth="1"/>
    <col min="884" max="884" width="4.44140625" style="3" customWidth="1"/>
    <col min="885" max="885" width="8.6640625" style="3" customWidth="1"/>
    <col min="886" max="887" width="4.44140625" style="3" customWidth="1"/>
    <col min="888" max="888" width="7.33203125" style="3" customWidth="1"/>
    <col min="889" max="890" width="4.6640625" style="3" customWidth="1"/>
    <col min="891" max="891" width="4.44140625" style="3" customWidth="1"/>
    <col min="892" max="892" width="7.44140625" style="3" customWidth="1"/>
    <col min="893" max="893" width="9.109375" style="3" customWidth="1"/>
    <col min="894" max="897" width="11.5546875" style="3" customWidth="1"/>
    <col min="898" max="989" width="8.44140625" customWidth="1"/>
  </cols>
  <sheetData>
    <row r="1" spans="1:23" x14ac:dyDescent="0.3">
      <c r="B1" s="4" t="s">
        <v>6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6" t="s">
        <v>0</v>
      </c>
      <c r="K1" s="7" t="s">
        <v>1</v>
      </c>
      <c r="Q1" s="17"/>
      <c r="R1" s="81"/>
      <c r="S1" s="80"/>
      <c r="T1" s="80"/>
      <c r="U1" s="17"/>
      <c r="V1" s="17"/>
      <c r="W1"/>
    </row>
    <row r="2" spans="1:23" x14ac:dyDescent="0.3">
      <c r="B2" s="9">
        <v>2025</v>
      </c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1" t="s">
        <v>23</v>
      </c>
      <c r="K2" s="12"/>
      <c r="Q2" s="79"/>
      <c r="R2" s="81"/>
      <c r="S2" s="80"/>
      <c r="T2" s="80"/>
      <c r="U2" s="17"/>
      <c r="V2" s="17"/>
      <c r="W2"/>
    </row>
    <row r="3" spans="1:23" x14ac:dyDescent="0.3">
      <c r="B3" s="4" t="s">
        <v>30</v>
      </c>
      <c r="C3" s="8" t="s">
        <v>3</v>
      </c>
      <c r="D3" s="8" t="s">
        <v>3</v>
      </c>
      <c r="E3" s="8" t="s">
        <v>3</v>
      </c>
      <c r="F3" s="8" t="s">
        <v>3</v>
      </c>
      <c r="G3" s="8" t="s">
        <v>3</v>
      </c>
      <c r="H3" s="8" t="s">
        <v>3</v>
      </c>
      <c r="I3" s="8" t="s">
        <v>3</v>
      </c>
      <c r="J3" s="13"/>
      <c r="K3" s="13" t="s">
        <v>2</v>
      </c>
      <c r="M3" s="17"/>
      <c r="P3" s="81"/>
      <c r="Q3" s="17"/>
      <c r="R3" s="81"/>
      <c r="S3" s="81"/>
      <c r="T3" s="82"/>
      <c r="U3" s="81"/>
      <c r="V3" s="81"/>
      <c r="W3" s="81"/>
    </row>
    <row r="4" spans="1:23" x14ac:dyDescent="0.3">
      <c r="A4" s="60">
        <v>1</v>
      </c>
      <c r="B4" s="22" t="s">
        <v>43</v>
      </c>
      <c r="C4" s="22">
        <v>31</v>
      </c>
      <c r="D4" s="21">
        <v>29</v>
      </c>
      <c r="E4" s="21"/>
      <c r="F4" s="21"/>
      <c r="G4" s="21"/>
      <c r="H4" s="21"/>
      <c r="I4" s="21"/>
      <c r="J4" s="72">
        <f>C4+D4+E4+F4+G4+H4+I4</f>
        <v>60</v>
      </c>
      <c r="K4" s="18"/>
      <c r="M4" s="17"/>
      <c r="P4" s="81"/>
      <c r="Q4" s="79"/>
      <c r="R4" s="81"/>
      <c r="S4" s="81"/>
      <c r="T4" s="82"/>
      <c r="U4" s="81"/>
      <c r="V4" s="81"/>
      <c r="W4" s="81"/>
    </row>
    <row r="5" spans="1:23" x14ac:dyDescent="0.3">
      <c r="M5" s="17"/>
      <c r="P5" s="81"/>
      <c r="Q5" s="17"/>
      <c r="R5" s="81"/>
      <c r="S5" s="82"/>
      <c r="T5" s="82"/>
      <c r="U5" s="81"/>
      <c r="V5" s="81"/>
      <c r="W5" s="81"/>
    </row>
    <row r="6" spans="1:23" x14ac:dyDescent="0.3">
      <c r="A6" s="60">
        <v>2</v>
      </c>
      <c r="B6" s="78" t="s">
        <v>33</v>
      </c>
      <c r="C6" s="78"/>
      <c r="D6" s="78">
        <v>36</v>
      </c>
      <c r="E6" s="88"/>
      <c r="F6" s="88"/>
      <c r="G6" s="88"/>
      <c r="H6" s="88"/>
      <c r="I6" s="88"/>
      <c r="J6" s="19">
        <f>C6+D6+E6+F6+G6+H6+I6</f>
        <v>36</v>
      </c>
      <c r="K6" s="18"/>
      <c r="M6" s="17"/>
      <c r="P6" s="81"/>
      <c r="Q6" s="79"/>
      <c r="R6" s="81"/>
      <c r="S6" s="82"/>
      <c r="T6" s="82"/>
      <c r="U6" s="81"/>
      <c r="V6" s="81"/>
      <c r="W6" s="81"/>
    </row>
    <row r="7" spans="1:23" x14ac:dyDescent="0.3">
      <c r="A7" s="60">
        <v>3</v>
      </c>
      <c r="B7" s="22" t="s">
        <v>26</v>
      </c>
      <c r="C7" s="22">
        <v>39</v>
      </c>
      <c r="D7" s="21"/>
      <c r="E7" s="21"/>
      <c r="F7" s="21"/>
      <c r="G7" s="21"/>
      <c r="H7" s="21"/>
      <c r="I7" s="21"/>
      <c r="J7" s="19">
        <f>C7+D7+E7+F7+G7+H7+I7</f>
        <v>39</v>
      </c>
      <c r="K7" s="18"/>
      <c r="M7" s="17"/>
      <c r="P7" s="81"/>
      <c r="Q7" s="17"/>
      <c r="R7" s="81"/>
      <c r="S7" s="82"/>
      <c r="T7" s="82"/>
      <c r="U7" s="81"/>
      <c r="V7" s="81"/>
      <c r="W7" s="81"/>
    </row>
    <row r="8" spans="1:23" x14ac:dyDescent="0.3">
      <c r="B8" s="87"/>
      <c r="C8" s="87"/>
      <c r="D8" s="88"/>
      <c r="E8" s="88"/>
      <c r="F8" s="89"/>
      <c r="G8" s="88"/>
      <c r="H8" s="88"/>
      <c r="I8" s="88"/>
      <c r="J8" s="90"/>
      <c r="K8" s="23"/>
      <c r="M8" s="17"/>
      <c r="P8" s="81"/>
      <c r="Q8" s="79"/>
      <c r="R8" s="81"/>
      <c r="S8" s="82"/>
      <c r="T8" s="82"/>
      <c r="U8" s="81"/>
      <c r="V8" s="81"/>
      <c r="W8" s="81"/>
    </row>
    <row r="9" spans="1:23" x14ac:dyDescent="0.3">
      <c r="B9" s="87"/>
      <c r="C9" s="87"/>
      <c r="D9" s="88"/>
      <c r="E9" s="88"/>
      <c r="F9" s="88"/>
      <c r="G9" s="88"/>
      <c r="H9" s="88"/>
      <c r="I9" s="88"/>
      <c r="J9" s="90"/>
      <c r="K9" s="18"/>
      <c r="M9" s="17"/>
      <c r="P9" s="81"/>
      <c r="Q9" s="17"/>
      <c r="R9" s="81"/>
      <c r="S9" s="82"/>
      <c r="T9" s="82"/>
      <c r="U9" s="81"/>
      <c r="V9" s="81"/>
      <c r="W9" s="81"/>
    </row>
    <row r="10" spans="1:23" x14ac:dyDescent="0.3">
      <c r="A10" s="61"/>
      <c r="M10" s="17"/>
      <c r="P10" s="81"/>
      <c r="Q10" s="79"/>
      <c r="R10" s="81"/>
      <c r="S10" s="82"/>
      <c r="T10" s="82"/>
      <c r="U10" s="81"/>
      <c r="V10" s="81"/>
      <c r="W10" s="81"/>
    </row>
    <row r="11" spans="1:23" x14ac:dyDescent="0.3">
      <c r="A11" s="61"/>
      <c r="M11" s="17"/>
      <c r="P11" s="81"/>
      <c r="Q11" s="17"/>
      <c r="R11" s="81"/>
      <c r="S11" s="82"/>
      <c r="T11" s="82"/>
      <c r="U11" s="81"/>
      <c r="V11" s="81"/>
      <c r="W11" s="81"/>
    </row>
    <row r="12" spans="1:23" x14ac:dyDescent="0.3">
      <c r="A12" s="61"/>
      <c r="M12" s="17"/>
      <c r="P12" s="81"/>
      <c r="Q12" s="79"/>
      <c r="R12" s="81"/>
      <c r="S12" s="82"/>
      <c r="T12" s="82"/>
      <c r="U12" s="81"/>
      <c r="V12" s="81"/>
      <c r="W12" s="81"/>
    </row>
    <row r="13" spans="1:23" x14ac:dyDescent="0.3">
      <c r="A13" s="61"/>
      <c r="M13" s="17"/>
      <c r="P13" s="81"/>
      <c r="Q13" s="17"/>
      <c r="R13" s="81"/>
      <c r="S13" s="81"/>
      <c r="T13" s="82"/>
      <c r="U13" s="81"/>
      <c r="V13" s="81"/>
      <c r="W13" s="81"/>
    </row>
    <row r="14" spans="1:23" x14ac:dyDescent="0.3">
      <c r="A14" s="61"/>
      <c r="M14" s="17"/>
      <c r="P14" s="81"/>
      <c r="Q14" s="79"/>
      <c r="R14" s="81"/>
      <c r="S14" s="81"/>
      <c r="T14" s="82"/>
      <c r="U14" s="81"/>
      <c r="V14" s="81"/>
      <c r="W14" s="81"/>
    </row>
    <row r="15" spans="1:23" x14ac:dyDescent="0.3">
      <c r="A15" s="61"/>
      <c r="B15" s="4" t="s">
        <v>6</v>
      </c>
      <c r="C15" s="5" t="s">
        <v>36</v>
      </c>
      <c r="D15" s="5" t="s">
        <v>37</v>
      </c>
      <c r="E15" s="5" t="s">
        <v>38</v>
      </c>
      <c r="F15" s="5" t="s">
        <v>39</v>
      </c>
      <c r="G15" s="5" t="s">
        <v>40</v>
      </c>
      <c r="H15" s="5" t="s">
        <v>41</v>
      </c>
      <c r="I15" s="5" t="s">
        <v>42</v>
      </c>
      <c r="J15" s="6" t="s">
        <v>0</v>
      </c>
      <c r="K15" s="7" t="s">
        <v>1</v>
      </c>
      <c r="P15" s="81"/>
      <c r="Q15" s="17"/>
      <c r="R15" s="81"/>
      <c r="S15" s="82"/>
      <c r="T15" s="82"/>
      <c r="U15" s="81"/>
      <c r="V15" s="81"/>
      <c r="W15" s="81"/>
    </row>
    <row r="16" spans="1:23" x14ac:dyDescent="0.3">
      <c r="A16" s="61"/>
      <c r="B16" s="9">
        <v>2025</v>
      </c>
      <c r="C16" s="10">
        <v>1</v>
      </c>
      <c r="D16" s="10">
        <v>2</v>
      </c>
      <c r="E16" s="10">
        <v>3</v>
      </c>
      <c r="F16" s="10">
        <v>4</v>
      </c>
      <c r="G16" s="10">
        <v>5</v>
      </c>
      <c r="H16" s="10">
        <v>6</v>
      </c>
      <c r="I16" s="10">
        <v>7</v>
      </c>
      <c r="J16" s="11" t="s">
        <v>23</v>
      </c>
      <c r="K16" s="12"/>
      <c r="P16" s="81"/>
      <c r="Q16" s="79"/>
      <c r="R16" s="81"/>
      <c r="S16" s="82"/>
      <c r="T16" s="82"/>
      <c r="U16" s="81"/>
      <c r="V16" s="81"/>
      <c r="W16" s="81"/>
    </row>
    <row r="17" spans="1:23" x14ac:dyDescent="0.3">
      <c r="A17" s="61"/>
      <c r="B17" s="4" t="s">
        <v>31</v>
      </c>
      <c r="C17" s="16" t="s">
        <v>5</v>
      </c>
      <c r="D17" s="16" t="s">
        <v>5</v>
      </c>
      <c r="E17" s="16" t="s">
        <v>5</v>
      </c>
      <c r="F17" s="16" t="s">
        <v>5</v>
      </c>
      <c r="G17" s="16" t="s">
        <v>5</v>
      </c>
      <c r="H17" s="16" t="s">
        <v>5</v>
      </c>
      <c r="I17" s="16" t="s">
        <v>5</v>
      </c>
      <c r="J17" s="13"/>
      <c r="K17" s="13" t="s">
        <v>2</v>
      </c>
      <c r="P17" s="81"/>
      <c r="Q17" s="17"/>
      <c r="R17" s="81"/>
      <c r="S17" s="82"/>
      <c r="T17" s="81"/>
      <c r="U17" s="81"/>
      <c r="V17" s="81"/>
      <c r="W17" s="81"/>
    </row>
    <row r="18" spans="1:23" x14ac:dyDescent="0.3">
      <c r="A18" s="60">
        <v>1</v>
      </c>
      <c r="B18" s="22" t="s">
        <v>43</v>
      </c>
      <c r="C18" s="24">
        <v>27</v>
      </c>
      <c r="D18" s="24">
        <v>25</v>
      </c>
      <c r="E18" s="24"/>
      <c r="F18" s="73"/>
      <c r="G18" s="24"/>
      <c r="H18" s="24"/>
      <c r="I18" s="24"/>
      <c r="J18" s="93">
        <f>C18+D18+E18+F18+G18+H18+I18</f>
        <v>52</v>
      </c>
      <c r="K18" s="18"/>
      <c r="P18" s="81"/>
      <c r="Q18" s="79"/>
      <c r="R18" s="81"/>
      <c r="S18" s="82"/>
      <c r="T18" s="81"/>
      <c r="U18" s="81"/>
      <c r="V18" s="81"/>
      <c r="W18" s="81"/>
    </row>
    <row r="19" spans="1:23" x14ac:dyDescent="0.3">
      <c r="P19" s="81"/>
      <c r="Q19" s="17"/>
      <c r="R19" s="81"/>
      <c r="S19" s="83"/>
      <c r="T19" s="83"/>
      <c r="U19" s="81"/>
      <c r="V19" s="81"/>
      <c r="W19" s="81"/>
    </row>
    <row r="20" spans="1:23" x14ac:dyDescent="0.3">
      <c r="A20" s="60">
        <v>2</v>
      </c>
      <c r="B20" s="78" t="s">
        <v>33</v>
      </c>
      <c r="C20" s="91"/>
      <c r="D20" s="78">
        <v>30</v>
      </c>
      <c r="E20" s="91"/>
      <c r="F20" s="91"/>
      <c r="G20" s="91"/>
      <c r="H20" s="91"/>
      <c r="I20" s="91"/>
      <c r="J20" s="19">
        <f>C20+D20+E20+F20+G20+H20+I20</f>
        <v>30</v>
      </c>
      <c r="K20" s="92"/>
      <c r="P20" s="81"/>
      <c r="Q20" s="79"/>
      <c r="R20" s="81"/>
      <c r="S20" s="83"/>
      <c r="T20" s="83"/>
      <c r="U20" s="81"/>
      <c r="V20" s="81"/>
      <c r="W20" s="81"/>
    </row>
    <row r="21" spans="1:23" x14ac:dyDescent="0.3">
      <c r="A21" s="60">
        <v>3</v>
      </c>
      <c r="B21" s="22" t="s">
        <v>26</v>
      </c>
      <c r="C21" s="24">
        <v>32</v>
      </c>
      <c r="D21" s="24"/>
      <c r="E21" s="24"/>
      <c r="F21" s="24"/>
      <c r="G21" s="24"/>
      <c r="H21" s="24"/>
      <c r="I21" s="24"/>
      <c r="J21" s="93">
        <f>C21+D21+E21+F21+G21+H21+I21</f>
        <v>32</v>
      </c>
      <c r="K21" s="18"/>
      <c r="P21" s="81"/>
      <c r="Q21" s="17"/>
      <c r="R21" s="81"/>
      <c r="S21" s="81"/>
      <c r="T21" s="82"/>
      <c r="U21" s="81"/>
      <c r="V21" s="81"/>
      <c r="W21" s="81"/>
    </row>
    <row r="22" spans="1:23" x14ac:dyDescent="0.3">
      <c r="B22" s="22"/>
      <c r="C22" s="24"/>
      <c r="D22" s="24"/>
      <c r="E22" s="24"/>
      <c r="F22" s="24"/>
      <c r="G22" s="24"/>
      <c r="H22" s="24"/>
      <c r="I22" s="24"/>
      <c r="J22" s="20"/>
      <c r="K22" s="18"/>
      <c r="P22" s="81"/>
      <c r="Q22" s="79"/>
      <c r="R22" s="81"/>
      <c r="S22" s="81"/>
      <c r="T22" s="82"/>
      <c r="U22" s="81"/>
      <c r="V22" s="81"/>
      <c r="W22" s="81"/>
    </row>
    <row r="23" spans="1:23" x14ac:dyDescent="0.3">
      <c r="A23" s="61"/>
      <c r="B23" s="22"/>
      <c r="C23" s="24"/>
      <c r="D23" s="24"/>
      <c r="E23" s="24"/>
      <c r="F23" s="24"/>
      <c r="G23" s="24"/>
      <c r="H23" s="24"/>
      <c r="I23" s="24"/>
      <c r="J23" s="20"/>
      <c r="K23" s="18"/>
      <c r="P23" s="81"/>
      <c r="Q23" s="17"/>
      <c r="R23" s="81"/>
      <c r="S23" s="83"/>
      <c r="T23" s="83"/>
      <c r="U23" s="81"/>
      <c r="V23" s="81"/>
      <c r="W23" s="81"/>
    </row>
    <row r="24" spans="1:23" x14ac:dyDescent="0.3">
      <c r="A24" s="61"/>
      <c r="B24" s="22"/>
      <c r="C24" s="65"/>
      <c r="D24" s="24"/>
      <c r="E24" s="24"/>
      <c r="F24" s="14"/>
      <c r="G24" s="14"/>
      <c r="H24" s="24"/>
      <c r="I24" s="24"/>
      <c r="J24" s="20"/>
      <c r="K24" s="15"/>
      <c r="P24" s="81"/>
      <c r="Q24" s="79"/>
      <c r="R24" s="81"/>
      <c r="S24" s="83"/>
      <c r="T24" s="83"/>
      <c r="U24" s="81"/>
      <c r="V24" s="81"/>
      <c r="W24" s="81"/>
    </row>
    <row r="25" spans="1:23" x14ac:dyDescent="0.3">
      <c r="A25" s="61"/>
      <c r="P25" s="81"/>
      <c r="Q25" s="17"/>
      <c r="R25" s="81"/>
      <c r="S25" s="82"/>
      <c r="T25" s="82"/>
      <c r="U25" s="81"/>
      <c r="V25" s="81"/>
      <c r="W25" s="81"/>
    </row>
    <row r="26" spans="1:23" x14ac:dyDescent="0.3">
      <c r="P26" s="81"/>
      <c r="Q26" s="79"/>
      <c r="R26" s="81"/>
      <c r="S26" s="82"/>
      <c r="T26" s="82"/>
      <c r="U26" s="81"/>
      <c r="V26" s="81"/>
      <c r="W26" s="81"/>
    </row>
    <row r="27" spans="1:23" x14ac:dyDescent="0.3">
      <c r="B27" s="67"/>
      <c r="C27" s="68"/>
      <c r="D27" s="68"/>
      <c r="E27" s="68"/>
      <c r="F27" s="68"/>
      <c r="G27" s="68"/>
      <c r="H27" s="68"/>
      <c r="I27" s="68"/>
      <c r="P27" s="81"/>
      <c r="Q27" s="17"/>
      <c r="R27" s="81"/>
      <c r="S27" s="83"/>
      <c r="T27" s="83"/>
      <c r="U27" s="81"/>
      <c r="V27" s="81"/>
      <c r="W27" s="81"/>
    </row>
    <row r="28" spans="1:23" x14ac:dyDescent="0.3">
      <c r="B28" s="67"/>
      <c r="C28" s="68"/>
      <c r="D28" s="68"/>
      <c r="E28" s="68"/>
      <c r="F28" s="68"/>
      <c r="G28" s="68"/>
      <c r="H28" s="68"/>
      <c r="I28" s="68"/>
      <c r="P28" s="81"/>
      <c r="Q28" s="79"/>
      <c r="R28" s="81"/>
      <c r="S28" s="83"/>
      <c r="T28" s="83"/>
      <c r="U28" s="81"/>
      <c r="V28" s="81"/>
      <c r="W28" s="81"/>
    </row>
    <row r="29" spans="1:23" x14ac:dyDescent="0.3">
      <c r="B29" s="67"/>
      <c r="C29" s="68"/>
      <c r="D29" s="68"/>
      <c r="E29" s="68"/>
      <c r="F29" s="68"/>
      <c r="G29" s="68"/>
      <c r="H29" s="68"/>
      <c r="I29" s="68"/>
      <c r="P29" s="81"/>
      <c r="Q29" s="17"/>
      <c r="R29" s="81"/>
      <c r="S29" s="83"/>
      <c r="T29" s="83"/>
      <c r="U29" s="81"/>
      <c r="V29" s="81"/>
      <c r="W29" s="81"/>
    </row>
    <row r="30" spans="1:23" x14ac:dyDescent="0.3">
      <c r="B30" s="67"/>
      <c r="C30" s="68"/>
      <c r="D30" s="68"/>
      <c r="E30" s="68"/>
      <c r="F30" s="68"/>
      <c r="G30" s="68"/>
      <c r="H30" s="68"/>
      <c r="I30" s="68"/>
      <c r="P30" s="81"/>
      <c r="Q30" s="79"/>
      <c r="R30" s="81"/>
      <c r="S30" s="83"/>
      <c r="T30" s="83"/>
      <c r="U30" s="81"/>
      <c r="V30" s="81"/>
      <c r="W30" s="81"/>
    </row>
    <row r="31" spans="1:23" x14ac:dyDescent="0.3">
      <c r="B31" s="67"/>
      <c r="P31" s="81"/>
      <c r="Q31" s="17"/>
      <c r="R31" s="81"/>
      <c r="S31" s="83"/>
      <c r="T31" s="82"/>
      <c r="U31" s="81"/>
      <c r="V31" s="81"/>
      <c r="W31" s="81"/>
    </row>
    <row r="32" spans="1:23" x14ac:dyDescent="0.3">
      <c r="B32" s="67"/>
      <c r="P32" s="81"/>
      <c r="Q32" s="79"/>
      <c r="R32" s="81"/>
      <c r="S32" s="83"/>
      <c r="T32" s="82"/>
      <c r="U32" s="81"/>
      <c r="V32" s="81"/>
      <c r="W32" s="81"/>
    </row>
    <row r="33" spans="2:23" x14ac:dyDescent="0.3">
      <c r="P33" s="81"/>
      <c r="Q33" s="17"/>
      <c r="R33" s="81"/>
      <c r="S33" s="83"/>
      <c r="T33" s="82"/>
      <c r="U33" s="81"/>
      <c r="V33" s="81"/>
      <c r="W33" s="81"/>
    </row>
    <row r="34" spans="2:23" x14ac:dyDescent="0.3">
      <c r="B34" s="67"/>
      <c r="P34" s="81"/>
      <c r="Q34" s="79"/>
      <c r="R34" s="81"/>
      <c r="S34" s="83"/>
      <c r="T34" s="82"/>
      <c r="U34" s="81"/>
      <c r="V34" s="81"/>
      <c r="W34" s="81"/>
    </row>
    <row r="35" spans="2:23" x14ac:dyDescent="0.3">
      <c r="V35" s="81"/>
    </row>
    <row r="36" spans="2:23" x14ac:dyDescent="0.3">
      <c r="V36" s="81"/>
    </row>
    <row r="37" spans="2:23" x14ac:dyDescent="0.3">
      <c r="V37" s="81"/>
    </row>
    <row r="38" spans="2:23" x14ac:dyDescent="0.3">
      <c r="V38" s="81"/>
    </row>
    <row r="39" spans="2:23" x14ac:dyDescent="0.3">
      <c r="V39" s="81"/>
    </row>
    <row r="40" spans="2:23" x14ac:dyDescent="0.3">
      <c r="V40" s="81"/>
    </row>
    <row r="41" spans="2:23" x14ac:dyDescent="0.3">
      <c r="V41" s="81"/>
    </row>
    <row r="42" spans="2:23" x14ac:dyDescent="0.3">
      <c r="V42" s="81"/>
    </row>
    <row r="43" spans="2:23" x14ac:dyDescent="0.3">
      <c r="V43" s="81"/>
    </row>
    <row r="44" spans="2:23" x14ac:dyDescent="0.3">
      <c r="V44" s="81"/>
    </row>
    <row r="45" spans="2:23" x14ac:dyDescent="0.3">
      <c r="P45"/>
      <c r="Q45"/>
      <c r="R45"/>
      <c r="S45"/>
      <c r="T45"/>
      <c r="U45"/>
      <c r="V45"/>
    </row>
  </sheetData>
  <sortState xmlns:xlrd2="http://schemas.microsoft.com/office/spreadsheetml/2017/richdata2" ref="B23:J23">
    <sortCondition ref="J23"/>
  </sortState>
  <mergeCells count="118">
    <mergeCell ref="U33:U34"/>
    <mergeCell ref="W33:W34"/>
    <mergeCell ref="U29:U30"/>
    <mergeCell ref="W29:W30"/>
    <mergeCell ref="P31:P32"/>
    <mergeCell ref="R31:R32"/>
    <mergeCell ref="S31:S32"/>
    <mergeCell ref="T31:T32"/>
    <mergeCell ref="U31:U32"/>
    <mergeCell ref="W31:W32"/>
    <mergeCell ref="U25:U26"/>
    <mergeCell ref="W25:W26"/>
    <mergeCell ref="P27:P28"/>
    <mergeCell ref="R27:R28"/>
    <mergeCell ref="S27:S28"/>
    <mergeCell ref="T27:T28"/>
    <mergeCell ref="U27:U28"/>
    <mergeCell ref="W27:W28"/>
    <mergeCell ref="U21:U22"/>
    <mergeCell ref="W21:W22"/>
    <mergeCell ref="P23:P24"/>
    <mergeCell ref="R23:R24"/>
    <mergeCell ref="S23:S24"/>
    <mergeCell ref="T23:T24"/>
    <mergeCell ref="U23:U24"/>
    <mergeCell ref="W23:W24"/>
    <mergeCell ref="U17:U18"/>
    <mergeCell ref="W17:W18"/>
    <mergeCell ref="P19:P20"/>
    <mergeCell ref="R19:R20"/>
    <mergeCell ref="S19:S20"/>
    <mergeCell ref="T19:T20"/>
    <mergeCell ref="U19:U20"/>
    <mergeCell ref="W19:W20"/>
    <mergeCell ref="U13:U14"/>
    <mergeCell ref="W13:W14"/>
    <mergeCell ref="P15:P16"/>
    <mergeCell ref="R15:R16"/>
    <mergeCell ref="S15:S16"/>
    <mergeCell ref="T15:T16"/>
    <mergeCell ref="U15:U16"/>
    <mergeCell ref="W15:W16"/>
    <mergeCell ref="V9:V10"/>
    <mergeCell ref="W9:W10"/>
    <mergeCell ref="P11:P12"/>
    <mergeCell ref="R11:R12"/>
    <mergeCell ref="S11:S12"/>
    <mergeCell ref="T11:T12"/>
    <mergeCell ref="U11:U12"/>
    <mergeCell ref="V11:V12"/>
    <mergeCell ref="W11:W12"/>
    <mergeCell ref="T7:T8"/>
    <mergeCell ref="U7:U8"/>
    <mergeCell ref="V7:V8"/>
    <mergeCell ref="W7:W8"/>
    <mergeCell ref="P9:P10"/>
    <mergeCell ref="R9:R10"/>
    <mergeCell ref="S9:S10"/>
    <mergeCell ref="T9:T10"/>
    <mergeCell ref="U9:U10"/>
    <mergeCell ref="V3:V4"/>
    <mergeCell ref="W3:W4"/>
    <mergeCell ref="P5:P6"/>
    <mergeCell ref="R5:R6"/>
    <mergeCell ref="S5:S6"/>
    <mergeCell ref="T5:T6"/>
    <mergeCell ref="U5:U6"/>
    <mergeCell ref="V5:V6"/>
    <mergeCell ref="W5:W6"/>
    <mergeCell ref="V43:V44"/>
    <mergeCell ref="R1:R2"/>
    <mergeCell ref="P3:P4"/>
    <mergeCell ref="R3:R4"/>
    <mergeCell ref="V39:V40"/>
    <mergeCell ref="V41:V42"/>
    <mergeCell ref="V35:V36"/>
    <mergeCell ref="V37:V38"/>
    <mergeCell ref="V31:V32"/>
    <mergeCell ref="V33:V34"/>
    <mergeCell ref="P33:P34"/>
    <mergeCell ref="R33:R34"/>
    <mergeCell ref="S33:S34"/>
    <mergeCell ref="T33:T34"/>
    <mergeCell ref="V27:V28"/>
    <mergeCell ref="V29:V30"/>
    <mergeCell ref="P29:P30"/>
    <mergeCell ref="R29:R30"/>
    <mergeCell ref="S29:S30"/>
    <mergeCell ref="T29:T30"/>
    <mergeCell ref="V23:V24"/>
    <mergeCell ref="V25:V26"/>
    <mergeCell ref="P25:P26"/>
    <mergeCell ref="R25:R26"/>
    <mergeCell ref="S25:S26"/>
    <mergeCell ref="T25:T26"/>
    <mergeCell ref="V19:V20"/>
    <mergeCell ref="V21:V22"/>
    <mergeCell ref="P21:P22"/>
    <mergeCell ref="R21:R22"/>
    <mergeCell ref="S21:S22"/>
    <mergeCell ref="T21:T22"/>
    <mergeCell ref="V15:V16"/>
    <mergeCell ref="V17:V18"/>
    <mergeCell ref="P17:P18"/>
    <mergeCell ref="R17:R18"/>
    <mergeCell ref="S17:S18"/>
    <mergeCell ref="T17:T18"/>
    <mergeCell ref="V13:V14"/>
    <mergeCell ref="P13:P14"/>
    <mergeCell ref="R13:R14"/>
    <mergeCell ref="S13:S14"/>
    <mergeCell ref="T13:T14"/>
    <mergeCell ref="P7:P8"/>
    <mergeCell ref="R7:R8"/>
    <mergeCell ref="S7:S8"/>
    <mergeCell ref="S3:S4"/>
    <mergeCell ref="T3:T4"/>
    <mergeCell ref="U3:U4"/>
  </mergeCells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K38"/>
  <sheetViews>
    <sheetView topLeftCell="A10" workbookViewId="0">
      <selection activeCell="B30" sqref="B30:C30"/>
    </sheetView>
  </sheetViews>
  <sheetFormatPr defaultRowHeight="12" x14ac:dyDescent="0.25"/>
  <cols>
    <col min="1" max="1" width="2.33203125" style="25" bestFit="1" customWidth="1"/>
    <col min="2" max="2" width="23.88671875" style="25" bestFit="1" customWidth="1"/>
    <col min="3" max="9" width="6.77734375" style="25" bestFit="1" customWidth="1"/>
    <col min="10" max="10" width="5.88671875" style="25" bestFit="1" customWidth="1"/>
    <col min="11" max="11" width="7" style="25" bestFit="1" customWidth="1"/>
    <col min="12" max="16384" width="8.88671875" style="25"/>
  </cols>
  <sheetData>
    <row r="1" spans="1:11" x14ac:dyDescent="0.25">
      <c r="B1" s="26" t="s">
        <v>6</v>
      </c>
      <c r="C1" s="27" t="s">
        <v>36</v>
      </c>
      <c r="D1" s="27" t="s">
        <v>37</v>
      </c>
      <c r="E1" s="27" t="s">
        <v>38</v>
      </c>
      <c r="F1" s="27" t="s">
        <v>39</v>
      </c>
      <c r="G1" s="27" t="s">
        <v>40</v>
      </c>
      <c r="H1" s="27" t="s">
        <v>41</v>
      </c>
      <c r="I1" s="27" t="s">
        <v>42</v>
      </c>
      <c r="J1" s="28" t="s">
        <v>0</v>
      </c>
      <c r="K1" s="29" t="s">
        <v>1</v>
      </c>
    </row>
    <row r="2" spans="1:11" x14ac:dyDescent="0.25">
      <c r="B2" s="31">
        <v>2025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2">
        <v>7</v>
      </c>
      <c r="J2" s="33" t="s">
        <v>4</v>
      </c>
      <c r="K2" s="34"/>
    </row>
    <row r="3" spans="1:11" x14ac:dyDescent="0.25">
      <c r="B3" s="26" t="s">
        <v>21</v>
      </c>
      <c r="C3" s="30" t="s">
        <v>3</v>
      </c>
      <c r="D3" s="30" t="s">
        <v>3</v>
      </c>
      <c r="E3" s="30" t="s">
        <v>3</v>
      </c>
      <c r="F3" s="30" t="s">
        <v>3</v>
      </c>
      <c r="G3" s="30" t="s">
        <v>3</v>
      </c>
      <c r="H3" s="30" t="s">
        <v>3</v>
      </c>
      <c r="I3" s="30" t="s">
        <v>3</v>
      </c>
      <c r="J3" s="35"/>
      <c r="K3" s="35" t="s">
        <v>2</v>
      </c>
    </row>
    <row r="4" spans="1:11" x14ac:dyDescent="0.25">
      <c r="A4" s="25">
        <v>1</v>
      </c>
      <c r="B4" s="69" t="s">
        <v>44</v>
      </c>
      <c r="C4" s="46">
        <v>35</v>
      </c>
      <c r="D4" s="46">
        <v>33</v>
      </c>
      <c r="E4" s="46"/>
      <c r="F4" s="66"/>
      <c r="G4" s="66"/>
      <c r="H4" s="46"/>
      <c r="I4" s="46"/>
      <c r="J4" s="77">
        <f>C4+D4+E4+H4+I4</f>
        <v>68</v>
      </c>
      <c r="K4" s="37"/>
    </row>
    <row r="5" spans="1:11" x14ac:dyDescent="0.25">
      <c r="A5" s="25">
        <v>2</v>
      </c>
      <c r="B5" s="45" t="s">
        <v>45</v>
      </c>
      <c r="C5" s="46">
        <v>45</v>
      </c>
      <c r="D5" s="46">
        <v>41</v>
      </c>
      <c r="E5" s="46"/>
      <c r="F5" s="46"/>
      <c r="G5" s="46"/>
      <c r="H5" s="46"/>
      <c r="I5" s="46"/>
      <c r="J5" s="77">
        <f t="shared" ref="J5:J9" si="0">C5+D5+E5+H5+I5</f>
        <v>86</v>
      </c>
      <c r="K5" s="37"/>
    </row>
    <row r="6" spans="1:11" x14ac:dyDescent="0.25">
      <c r="A6" s="25">
        <v>3</v>
      </c>
      <c r="B6" s="45" t="s">
        <v>25</v>
      </c>
      <c r="C6" s="46">
        <v>49</v>
      </c>
      <c r="D6" s="46">
        <v>40</v>
      </c>
      <c r="E6" s="46"/>
      <c r="F6" s="46"/>
      <c r="G6" s="46"/>
      <c r="H6" s="46"/>
      <c r="I6" s="46"/>
      <c r="J6" s="77">
        <f>C6+D6+E6+H6+I6</f>
        <v>89</v>
      </c>
      <c r="K6" s="37"/>
    </row>
    <row r="8" spans="1:11" x14ac:dyDescent="0.25">
      <c r="A8" s="25">
        <v>4</v>
      </c>
      <c r="B8" s="46" t="s">
        <v>34</v>
      </c>
      <c r="C8" s="46"/>
      <c r="D8" s="46">
        <v>45</v>
      </c>
      <c r="E8" s="46"/>
      <c r="F8" s="46"/>
      <c r="G8" s="46"/>
      <c r="H8" s="46"/>
      <c r="I8" s="46"/>
      <c r="J8" s="46"/>
      <c r="K8" s="46"/>
    </row>
    <row r="9" spans="1:11" x14ac:dyDescent="0.25">
      <c r="B9" s="47"/>
      <c r="C9" s="74"/>
      <c r="D9" s="46"/>
      <c r="E9" s="46"/>
      <c r="F9" s="46"/>
      <c r="G9" s="50"/>
      <c r="H9" s="46"/>
      <c r="I9" s="46"/>
      <c r="J9" s="43"/>
      <c r="K9" s="37"/>
    </row>
    <row r="10" spans="1:11" x14ac:dyDescent="0.25">
      <c r="B10" s="47"/>
      <c r="C10" s="74"/>
      <c r="D10" s="46"/>
      <c r="E10" s="46"/>
      <c r="F10" s="46"/>
      <c r="G10" s="50"/>
      <c r="H10" s="46"/>
      <c r="I10" s="46"/>
      <c r="J10" s="43"/>
      <c r="K10" s="37"/>
    </row>
    <row r="17" spans="1:11" x14ac:dyDescent="0.25">
      <c r="B17" s="26" t="s">
        <v>6</v>
      </c>
      <c r="C17" s="27" t="s">
        <v>36</v>
      </c>
      <c r="D17" s="27" t="s">
        <v>37</v>
      </c>
      <c r="E17" s="27" t="s">
        <v>38</v>
      </c>
      <c r="F17" s="27" t="s">
        <v>39</v>
      </c>
      <c r="G17" s="27" t="s">
        <v>40</v>
      </c>
      <c r="H17" s="27" t="s">
        <v>41</v>
      </c>
      <c r="I17" s="27" t="s">
        <v>42</v>
      </c>
      <c r="J17" s="28" t="s">
        <v>0</v>
      </c>
      <c r="K17" s="29" t="s">
        <v>1</v>
      </c>
    </row>
    <row r="18" spans="1:11" x14ac:dyDescent="0.25">
      <c r="B18" s="31">
        <v>2025</v>
      </c>
      <c r="C18" s="32">
        <v>1</v>
      </c>
      <c r="D18" s="32">
        <v>2</v>
      </c>
      <c r="E18" s="32">
        <v>3</v>
      </c>
      <c r="F18" s="32">
        <v>4</v>
      </c>
      <c r="G18" s="32">
        <v>5</v>
      </c>
      <c r="H18" s="32">
        <v>6</v>
      </c>
      <c r="I18" s="32">
        <v>7</v>
      </c>
      <c r="J18" s="33" t="s">
        <v>4</v>
      </c>
      <c r="K18" s="34"/>
    </row>
    <row r="19" spans="1:11" x14ac:dyDescent="0.25">
      <c r="B19" s="26" t="s">
        <v>14</v>
      </c>
      <c r="C19" s="56" t="s">
        <v>5</v>
      </c>
      <c r="D19" s="52" t="s">
        <v>5</v>
      </c>
      <c r="E19" s="52" t="s">
        <v>5</v>
      </c>
      <c r="F19" s="52" t="s">
        <v>5</v>
      </c>
      <c r="G19" s="52" t="s">
        <v>5</v>
      </c>
      <c r="H19" s="52" t="s">
        <v>5</v>
      </c>
      <c r="I19" s="52" t="s">
        <v>5</v>
      </c>
      <c r="J19" s="35"/>
      <c r="K19" s="35" t="s">
        <v>2</v>
      </c>
    </row>
    <row r="20" spans="1:11" x14ac:dyDescent="0.25">
      <c r="A20" s="25">
        <v>1</v>
      </c>
      <c r="B20" s="46" t="s">
        <v>44</v>
      </c>
      <c r="C20" s="58">
        <v>30</v>
      </c>
      <c r="D20" s="46">
        <v>28</v>
      </c>
      <c r="E20" s="46"/>
      <c r="F20" s="46"/>
      <c r="G20" s="46"/>
      <c r="H20" s="46"/>
      <c r="I20" s="46"/>
      <c r="J20" s="77">
        <f>C20+D20+E20+H20+I20</f>
        <v>58</v>
      </c>
      <c r="K20" s="37"/>
    </row>
    <row r="21" spans="1:11" x14ac:dyDescent="0.25">
      <c r="A21" s="25">
        <v>2</v>
      </c>
      <c r="B21" s="45" t="s">
        <v>45</v>
      </c>
      <c r="C21" s="75">
        <v>32</v>
      </c>
      <c r="D21" s="46">
        <v>28</v>
      </c>
      <c r="E21" s="46"/>
      <c r="F21" s="46"/>
      <c r="G21" s="46"/>
      <c r="H21" s="46"/>
      <c r="I21" s="46"/>
      <c r="J21" s="77">
        <f>C21+D21+E21+H21+I21</f>
        <v>60</v>
      </c>
      <c r="K21" s="37"/>
    </row>
    <row r="22" spans="1:11" x14ac:dyDescent="0.25">
      <c r="A22" s="25">
        <v>3</v>
      </c>
      <c r="B22" s="45" t="s">
        <v>25</v>
      </c>
      <c r="C22" s="75">
        <v>41</v>
      </c>
      <c r="D22" s="46">
        <v>32</v>
      </c>
      <c r="E22" s="46"/>
      <c r="F22" s="66"/>
      <c r="G22" s="66"/>
      <c r="H22" s="46"/>
      <c r="I22" s="46"/>
      <c r="J22" s="77">
        <f>C22+D22+E22+H22+I22</f>
        <v>73</v>
      </c>
      <c r="K22" s="37"/>
    </row>
    <row r="24" spans="1:11" x14ac:dyDescent="0.25">
      <c r="A24" s="25">
        <v>4</v>
      </c>
      <c r="B24" s="46" t="s">
        <v>34</v>
      </c>
      <c r="C24" s="46"/>
      <c r="D24" s="46">
        <v>36</v>
      </c>
      <c r="E24" s="46"/>
      <c r="F24" s="46"/>
      <c r="G24" s="46"/>
      <c r="H24" s="46"/>
      <c r="I24" s="46"/>
      <c r="J24" s="77">
        <f>C24+D24+E24+H24+I24</f>
        <v>36</v>
      </c>
      <c r="K24" s="46"/>
    </row>
    <row r="25" spans="1:11" x14ac:dyDescent="0.25">
      <c r="B25" s="46"/>
      <c r="C25" s="46"/>
      <c r="D25" s="46"/>
      <c r="E25" s="46"/>
      <c r="F25" s="46"/>
      <c r="G25" s="46"/>
      <c r="H25" s="46"/>
      <c r="I25" s="46"/>
      <c r="J25" s="51"/>
      <c r="K25" s="54"/>
    </row>
    <row r="26" spans="1:11" x14ac:dyDescent="0.25">
      <c r="B26" s="47"/>
      <c r="C26" s="46"/>
      <c r="D26" s="46"/>
      <c r="E26" s="46"/>
      <c r="F26" s="46"/>
      <c r="G26" s="46"/>
      <c r="H26" s="46"/>
      <c r="I26" s="46"/>
      <c r="J26" s="51"/>
      <c r="K26" s="54"/>
    </row>
    <row r="27" spans="1:11" x14ac:dyDescent="0.25">
      <c r="B27" s="47"/>
      <c r="C27" s="46"/>
      <c r="D27" s="46"/>
      <c r="E27" s="46"/>
      <c r="F27" s="46"/>
      <c r="G27" s="46"/>
      <c r="H27" s="46"/>
      <c r="I27" s="46"/>
      <c r="J27" s="51"/>
      <c r="K27" s="54"/>
    </row>
    <row r="38" spans="2:2" x14ac:dyDescent="0.25">
      <c r="B38" s="70"/>
    </row>
  </sheetData>
  <sortState xmlns:xlrd2="http://schemas.microsoft.com/office/spreadsheetml/2017/richdata2" ref="B28:J31">
    <sortCondition ref="J28:J31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sheetPr>
    <pageSetUpPr fitToPage="1"/>
  </sheetPr>
  <dimension ref="A1:K43"/>
  <sheetViews>
    <sheetView workbookViewId="0">
      <selection activeCell="N41" sqref="N41"/>
    </sheetView>
  </sheetViews>
  <sheetFormatPr defaultRowHeight="12" x14ac:dyDescent="0.25"/>
  <cols>
    <col min="1" max="1" width="3.109375" style="62" bestFit="1" customWidth="1"/>
    <col min="2" max="2" width="23.88671875" style="25" bestFit="1" customWidth="1"/>
    <col min="3" max="9" width="6.77734375" style="25" bestFit="1" customWidth="1"/>
    <col min="10" max="10" width="5.88671875" style="25" bestFit="1" customWidth="1"/>
    <col min="11" max="11" width="7" style="25" bestFit="1" customWidth="1"/>
    <col min="12" max="16384" width="8.88671875" style="25"/>
  </cols>
  <sheetData>
    <row r="1" spans="1:11" x14ac:dyDescent="0.25">
      <c r="B1" s="26" t="s">
        <v>6</v>
      </c>
      <c r="C1" s="27" t="s">
        <v>36</v>
      </c>
      <c r="D1" s="27" t="s">
        <v>37</v>
      </c>
      <c r="E1" s="27" t="s">
        <v>38</v>
      </c>
      <c r="F1" s="27" t="s">
        <v>39</v>
      </c>
      <c r="G1" s="27" t="s">
        <v>40</v>
      </c>
      <c r="H1" s="27" t="s">
        <v>41</v>
      </c>
      <c r="I1" s="27" t="s">
        <v>42</v>
      </c>
      <c r="J1" s="28" t="s">
        <v>0</v>
      </c>
      <c r="K1" s="29" t="s">
        <v>1</v>
      </c>
    </row>
    <row r="2" spans="1:11" x14ac:dyDescent="0.25">
      <c r="B2" s="31">
        <v>2025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2">
        <v>7</v>
      </c>
      <c r="J2" s="33" t="s">
        <v>4</v>
      </c>
      <c r="K2" s="34"/>
    </row>
    <row r="3" spans="1:11" x14ac:dyDescent="0.25">
      <c r="B3" s="26" t="s">
        <v>20</v>
      </c>
      <c r="C3" s="52" t="s">
        <v>3</v>
      </c>
      <c r="D3" s="52" t="s">
        <v>3</v>
      </c>
      <c r="E3" s="52" t="s">
        <v>3</v>
      </c>
      <c r="F3" s="52" t="s">
        <v>3</v>
      </c>
      <c r="G3" s="52" t="s">
        <v>3</v>
      </c>
      <c r="H3" s="52" t="s">
        <v>3</v>
      </c>
      <c r="I3" s="52" t="s">
        <v>3</v>
      </c>
      <c r="J3" s="71"/>
      <c r="K3" s="71" t="s">
        <v>2</v>
      </c>
    </row>
    <row r="4" spans="1:11" x14ac:dyDescent="0.25">
      <c r="A4" s="62">
        <v>1</v>
      </c>
      <c r="B4" s="41" t="s">
        <v>18</v>
      </c>
      <c r="C4" s="39">
        <v>42</v>
      </c>
      <c r="D4" s="39">
        <v>37</v>
      </c>
      <c r="E4" s="39"/>
      <c r="F4" s="39"/>
      <c r="G4" s="39"/>
      <c r="H4" s="39"/>
      <c r="I4" s="39"/>
      <c r="J4" s="44">
        <f>C4+F4+G4+H4+I4+D4+E4</f>
        <v>79</v>
      </c>
      <c r="K4" s="37"/>
    </row>
    <row r="5" spans="1:11" x14ac:dyDescent="0.25">
      <c r="A5" s="62">
        <v>2</v>
      </c>
      <c r="B5" s="46" t="s">
        <v>27</v>
      </c>
      <c r="C5" s="39">
        <v>46</v>
      </c>
      <c r="D5" s="39">
        <v>44</v>
      </c>
      <c r="E5" s="39"/>
      <c r="F5" s="39"/>
      <c r="G5" s="39"/>
      <c r="H5" s="39"/>
      <c r="I5" s="39"/>
      <c r="J5" s="39">
        <f>C5+F5+I5+D5+E5</f>
        <v>90</v>
      </c>
      <c r="K5" s="37"/>
    </row>
    <row r="7" spans="1:11" x14ac:dyDescent="0.25">
      <c r="A7" s="62">
        <v>3</v>
      </c>
      <c r="B7" s="47" t="s">
        <v>19</v>
      </c>
      <c r="C7" s="46">
        <v>34</v>
      </c>
      <c r="D7" s="46"/>
      <c r="E7" s="46"/>
      <c r="F7" s="46"/>
      <c r="G7" s="46"/>
      <c r="H7" s="46"/>
      <c r="I7" s="46"/>
      <c r="J7" s="44">
        <f>C7+F7+G7+H7+D7+E7</f>
        <v>34</v>
      </c>
      <c r="K7" s="48"/>
    </row>
    <row r="8" spans="1:11" x14ac:dyDescent="0.25">
      <c r="A8" s="62">
        <v>4</v>
      </c>
      <c r="B8" s="41" t="s">
        <v>17</v>
      </c>
      <c r="C8" s="39">
        <v>38</v>
      </c>
      <c r="D8" s="39"/>
      <c r="E8" s="39"/>
      <c r="F8" s="39"/>
      <c r="G8" s="39"/>
      <c r="H8" s="39"/>
      <c r="I8" s="39"/>
      <c r="J8" s="39">
        <f>C8+F8+H8+I8+D8+E8</f>
        <v>38</v>
      </c>
      <c r="K8" s="39"/>
    </row>
    <row r="9" spans="1:11" x14ac:dyDescent="0.25">
      <c r="A9" s="62">
        <v>5</v>
      </c>
      <c r="B9" s="41" t="s">
        <v>16</v>
      </c>
      <c r="C9" s="55">
        <v>39</v>
      </c>
      <c r="D9" s="39"/>
      <c r="E9" s="39"/>
      <c r="F9" s="39"/>
      <c r="G9" s="39"/>
      <c r="H9" s="39"/>
      <c r="I9" s="39"/>
      <c r="J9" s="39">
        <f>C9+F9+G9+I9+E9</f>
        <v>39</v>
      </c>
      <c r="K9" s="37"/>
    </row>
    <row r="10" spans="1:11" x14ac:dyDescent="0.25">
      <c r="A10" s="62">
        <v>6</v>
      </c>
      <c r="B10" s="46" t="s">
        <v>46</v>
      </c>
      <c r="C10" s="46">
        <v>43</v>
      </c>
      <c r="D10" s="46"/>
      <c r="E10" s="46"/>
      <c r="F10" s="46"/>
      <c r="G10" s="46"/>
      <c r="H10" s="46"/>
      <c r="I10" s="46"/>
      <c r="J10" s="44">
        <f>C10+F10+G10+H10+I10+D10+E10</f>
        <v>43</v>
      </c>
      <c r="K10" s="48"/>
    </row>
    <row r="11" spans="1:11" x14ac:dyDescent="0.25">
      <c r="A11" s="62">
        <v>7</v>
      </c>
      <c r="B11" s="45" t="s">
        <v>48</v>
      </c>
      <c r="C11" s="46"/>
      <c r="D11" s="46">
        <v>44</v>
      </c>
      <c r="E11" s="46"/>
      <c r="F11" s="46"/>
      <c r="G11" s="46"/>
      <c r="H11" s="46"/>
      <c r="I11" s="46"/>
      <c r="J11" s="39">
        <f>C11+F11+G11+H11+I11+D11+E11</f>
        <v>44</v>
      </c>
      <c r="K11" s="48"/>
    </row>
    <row r="12" spans="1:11" x14ac:dyDescent="0.25">
      <c r="B12" s="46"/>
      <c r="C12" s="39"/>
      <c r="D12" s="39"/>
      <c r="E12" s="39"/>
      <c r="F12" s="39"/>
      <c r="G12" s="39"/>
      <c r="H12" s="39"/>
      <c r="I12" s="39"/>
      <c r="J12" s="39"/>
      <c r="K12" s="44"/>
    </row>
    <row r="13" spans="1:11" x14ac:dyDescent="0.25">
      <c r="B13" s="46"/>
      <c r="C13" s="39"/>
      <c r="D13" s="39"/>
      <c r="E13" s="39"/>
      <c r="F13" s="39"/>
      <c r="G13" s="39"/>
      <c r="H13" s="39"/>
      <c r="I13" s="39"/>
      <c r="J13" s="39"/>
      <c r="K13" s="44"/>
    </row>
    <row r="14" spans="1:11" x14ac:dyDescent="0.25">
      <c r="B14" s="46"/>
      <c r="C14" s="39"/>
      <c r="D14" s="39"/>
      <c r="E14" s="39"/>
      <c r="F14" s="39"/>
      <c r="G14" s="39"/>
      <c r="H14" s="39"/>
      <c r="I14" s="39"/>
      <c r="J14" s="39"/>
      <c r="K14" s="44"/>
    </row>
    <row r="15" spans="1:11" x14ac:dyDescent="0.25">
      <c r="B15" s="46"/>
      <c r="C15" s="39"/>
      <c r="D15" s="39"/>
      <c r="E15" s="39"/>
      <c r="F15" s="39"/>
      <c r="G15" s="39"/>
      <c r="H15" s="39"/>
      <c r="I15" s="39"/>
      <c r="J15" s="39"/>
      <c r="K15" s="44"/>
    </row>
    <row r="19" spans="1:11" x14ac:dyDescent="0.25">
      <c r="A19" s="25"/>
    </row>
    <row r="25" spans="1:11" x14ac:dyDescent="0.25">
      <c r="B25" s="26" t="s">
        <v>6</v>
      </c>
      <c r="C25" s="27" t="s">
        <v>36</v>
      </c>
      <c r="D25" s="27" t="s">
        <v>37</v>
      </c>
      <c r="E25" s="27" t="s">
        <v>38</v>
      </c>
      <c r="F25" s="27" t="s">
        <v>39</v>
      </c>
      <c r="G25" s="27" t="s">
        <v>40</v>
      </c>
      <c r="H25" s="27" t="s">
        <v>41</v>
      </c>
      <c r="I25" s="27" t="s">
        <v>42</v>
      </c>
      <c r="J25" s="28" t="s">
        <v>0</v>
      </c>
      <c r="K25" s="29" t="s">
        <v>1</v>
      </c>
    </row>
    <row r="26" spans="1:11" x14ac:dyDescent="0.25">
      <c r="B26" s="31">
        <v>2025</v>
      </c>
      <c r="C26" s="32">
        <v>1</v>
      </c>
      <c r="D26" s="32">
        <v>2</v>
      </c>
      <c r="E26" s="32">
        <v>3</v>
      </c>
      <c r="F26" s="32">
        <v>4</v>
      </c>
      <c r="G26" s="32">
        <v>5</v>
      </c>
      <c r="H26" s="32">
        <v>6</v>
      </c>
      <c r="I26" s="32">
        <v>7</v>
      </c>
      <c r="J26" s="33" t="s">
        <v>4</v>
      </c>
      <c r="K26" s="34"/>
    </row>
    <row r="27" spans="1:11" x14ac:dyDescent="0.25">
      <c r="B27" s="26" t="s">
        <v>13</v>
      </c>
      <c r="C27" s="56" t="s">
        <v>5</v>
      </c>
      <c r="D27" s="52" t="s">
        <v>5</v>
      </c>
      <c r="E27" s="52" t="s">
        <v>5</v>
      </c>
      <c r="F27" s="52" t="s">
        <v>5</v>
      </c>
      <c r="G27" s="52" t="s">
        <v>5</v>
      </c>
      <c r="H27" s="52" t="s">
        <v>5</v>
      </c>
      <c r="I27" s="52" t="s">
        <v>5</v>
      </c>
      <c r="J27" s="35"/>
      <c r="K27" s="35" t="s">
        <v>2</v>
      </c>
    </row>
    <row r="28" spans="1:11" x14ac:dyDescent="0.25">
      <c r="A28" s="62">
        <v>1</v>
      </c>
      <c r="B28" s="41" t="s">
        <v>18</v>
      </c>
      <c r="C28" s="59">
        <v>34</v>
      </c>
      <c r="D28" s="46">
        <v>28</v>
      </c>
      <c r="E28" s="46"/>
      <c r="F28" s="46"/>
      <c r="G28" s="46"/>
      <c r="H28" s="46"/>
      <c r="I28" s="46"/>
      <c r="J28" s="44">
        <f>C28+G28+H28+I28+D28+E28+F28</f>
        <v>62</v>
      </c>
      <c r="K28" s="37"/>
    </row>
    <row r="29" spans="1:11" x14ac:dyDescent="0.25">
      <c r="A29" s="62">
        <v>2</v>
      </c>
      <c r="B29" s="46" t="s">
        <v>27</v>
      </c>
      <c r="C29" s="59">
        <v>34</v>
      </c>
      <c r="D29" s="59">
        <v>31</v>
      </c>
      <c r="E29" s="46"/>
      <c r="F29" s="46"/>
      <c r="G29" s="46"/>
      <c r="H29" s="46"/>
      <c r="I29" s="46"/>
      <c r="J29" s="44">
        <f>C29+G29+H29+I29+D29+E29+F29</f>
        <v>65</v>
      </c>
      <c r="K29" s="37"/>
    </row>
    <row r="31" spans="1:11" x14ac:dyDescent="0.25">
      <c r="A31" s="62">
        <v>3</v>
      </c>
      <c r="B31" s="41" t="s">
        <v>17</v>
      </c>
      <c r="C31" s="59">
        <v>27</v>
      </c>
      <c r="D31" s="59"/>
      <c r="E31" s="46"/>
      <c r="F31" s="46"/>
      <c r="G31" s="46"/>
      <c r="H31" s="46"/>
      <c r="I31" s="46"/>
      <c r="J31" s="44">
        <f>C31+H31+I31+D31+E31+F31</f>
        <v>27</v>
      </c>
      <c r="K31" s="54"/>
    </row>
    <row r="32" spans="1:11" x14ac:dyDescent="0.25">
      <c r="A32" s="62">
        <v>5</v>
      </c>
      <c r="B32" s="47" t="s">
        <v>19</v>
      </c>
      <c r="C32" s="59">
        <v>28</v>
      </c>
      <c r="D32" s="59"/>
      <c r="E32" s="46"/>
      <c r="F32" s="46"/>
      <c r="G32" s="46"/>
      <c r="H32" s="46"/>
      <c r="I32" s="46"/>
      <c r="J32" s="44">
        <f>C32+G32+H32+D32+E32+F32</f>
        <v>28</v>
      </c>
      <c r="K32" s="37"/>
    </row>
    <row r="33" spans="1:11" x14ac:dyDescent="0.25">
      <c r="A33" s="62">
        <v>5</v>
      </c>
      <c r="B33" s="45" t="s">
        <v>48</v>
      </c>
      <c r="C33" s="46"/>
      <c r="D33" s="46">
        <v>30</v>
      </c>
      <c r="E33" s="46"/>
      <c r="F33" s="46"/>
      <c r="G33" s="46"/>
      <c r="H33" s="46"/>
      <c r="I33" s="46"/>
      <c r="J33" s="44">
        <f>C33+G33+H33+I33+D33+E33+F33</f>
        <v>30</v>
      </c>
      <c r="K33" s="46"/>
    </row>
    <row r="34" spans="1:11" x14ac:dyDescent="0.25">
      <c r="A34" s="62">
        <v>6</v>
      </c>
      <c r="B34" s="41" t="s">
        <v>16</v>
      </c>
      <c r="C34" s="46">
        <v>31</v>
      </c>
      <c r="D34" s="59"/>
      <c r="E34" s="46"/>
      <c r="F34" s="46"/>
      <c r="G34" s="46"/>
      <c r="H34" s="46"/>
      <c r="I34" s="46"/>
      <c r="J34" s="44">
        <f>C34+G34+H34+I34+E34+F34</f>
        <v>31</v>
      </c>
      <c r="K34" s="54"/>
    </row>
    <row r="35" spans="1:11" x14ac:dyDescent="0.25">
      <c r="A35" s="62">
        <v>7</v>
      </c>
      <c r="B35" s="46" t="s">
        <v>46</v>
      </c>
      <c r="C35" s="46">
        <v>37</v>
      </c>
      <c r="D35" s="46"/>
      <c r="E35" s="46"/>
      <c r="F35" s="46"/>
      <c r="G35" s="46"/>
      <c r="H35" s="46"/>
      <c r="I35" s="46"/>
      <c r="J35" s="44">
        <f>C35+G35+H35+I35+D35+E35+F35</f>
        <v>37</v>
      </c>
      <c r="K35" s="48"/>
    </row>
    <row r="36" spans="1:11" x14ac:dyDescent="0.25">
      <c r="B36" s="46"/>
      <c r="C36" s="46"/>
      <c r="D36" s="59"/>
      <c r="E36" s="46"/>
      <c r="F36" s="46"/>
      <c r="G36" s="46"/>
      <c r="H36" s="46"/>
      <c r="I36" s="46"/>
      <c r="J36" s="44"/>
      <c r="K36" s="37"/>
    </row>
    <row r="37" spans="1:11" x14ac:dyDescent="0.25">
      <c r="A37" s="25"/>
      <c r="B37" s="46"/>
      <c r="C37" s="39"/>
      <c r="D37" s="39"/>
      <c r="E37" s="39"/>
      <c r="F37" s="39"/>
      <c r="G37" s="46"/>
      <c r="H37" s="46"/>
      <c r="I37" s="46"/>
      <c r="J37" s="44"/>
      <c r="K37" s="37"/>
    </row>
    <row r="38" spans="1:11" x14ac:dyDescent="0.25">
      <c r="B38" s="46"/>
      <c r="C38" s="39"/>
      <c r="D38" s="39"/>
      <c r="E38" s="39"/>
      <c r="F38" s="39"/>
      <c r="G38" s="39"/>
      <c r="H38" s="39"/>
      <c r="I38" s="39"/>
      <c r="J38" s="44"/>
      <c r="K38" s="44"/>
    </row>
    <row r="40" spans="1:11" x14ac:dyDescent="0.25">
      <c r="A40" s="63"/>
    </row>
    <row r="41" spans="1:11" x14ac:dyDescent="0.25">
      <c r="A41" s="25"/>
    </row>
    <row r="43" spans="1:11" x14ac:dyDescent="0.25">
      <c r="A43" s="63"/>
    </row>
  </sheetData>
  <sortState xmlns:xlrd2="http://schemas.microsoft.com/office/spreadsheetml/2017/richdata2" ref="B28:J33">
    <sortCondition ref="J28:J33"/>
  </sortState>
  <pageMargins left="0.7" right="0.7" top="0.75" bottom="0.75" header="0.3" footer="0.3"/>
  <pageSetup paperSize="9" scale="88" orientation="landscape" r:id="rId1"/>
  <ignoredErrors>
    <ignoredError sqref="J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K20"/>
  <sheetViews>
    <sheetView workbookViewId="0">
      <selection activeCell="D21" sqref="D21"/>
    </sheetView>
  </sheetViews>
  <sheetFormatPr defaultColWidth="7.109375" defaultRowHeight="12" x14ac:dyDescent="0.25"/>
  <cols>
    <col min="1" max="1" width="2.33203125" style="25" bestFit="1" customWidth="1"/>
    <col min="2" max="2" width="23.88671875" style="25" bestFit="1" customWidth="1"/>
    <col min="3" max="9" width="6.77734375" style="25" bestFit="1" customWidth="1"/>
    <col min="10" max="10" width="5.88671875" style="25" bestFit="1" customWidth="1"/>
    <col min="11" max="11" width="7" style="25" bestFit="1" customWidth="1"/>
    <col min="12" max="16384" width="7.109375" style="25"/>
  </cols>
  <sheetData>
    <row r="1" spans="1:11" x14ac:dyDescent="0.25">
      <c r="B1" s="26" t="s">
        <v>6</v>
      </c>
      <c r="C1" s="27" t="s">
        <v>36</v>
      </c>
      <c r="D1" s="27" t="s">
        <v>37</v>
      </c>
      <c r="E1" s="27" t="s">
        <v>38</v>
      </c>
      <c r="F1" s="27" t="s">
        <v>39</v>
      </c>
      <c r="G1" s="27" t="s">
        <v>40</v>
      </c>
      <c r="H1" s="27" t="s">
        <v>41</v>
      </c>
      <c r="I1" s="27" t="s">
        <v>42</v>
      </c>
      <c r="J1" s="28" t="s">
        <v>0</v>
      </c>
      <c r="K1" s="29" t="s">
        <v>1</v>
      </c>
    </row>
    <row r="2" spans="1:11" x14ac:dyDescent="0.25">
      <c r="B2" s="31">
        <v>2025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2">
        <v>7</v>
      </c>
      <c r="J2" s="33" t="s">
        <v>4</v>
      </c>
      <c r="K2" s="34"/>
    </row>
    <row r="3" spans="1:11" x14ac:dyDescent="0.25">
      <c r="B3" s="57" t="s">
        <v>11</v>
      </c>
      <c r="C3" s="30" t="s">
        <v>3</v>
      </c>
      <c r="D3" s="30" t="s">
        <v>3</v>
      </c>
      <c r="E3" s="30" t="s">
        <v>3</v>
      </c>
      <c r="F3" s="30" t="s">
        <v>3</v>
      </c>
      <c r="G3" s="30" t="s">
        <v>3</v>
      </c>
      <c r="H3" s="30" t="s">
        <v>3</v>
      </c>
      <c r="I3" s="30" t="s">
        <v>3</v>
      </c>
      <c r="J3" s="35"/>
      <c r="K3" s="35" t="s">
        <v>2</v>
      </c>
    </row>
    <row r="4" spans="1:11" x14ac:dyDescent="0.25">
      <c r="A4" s="25">
        <v>1</v>
      </c>
      <c r="B4" s="45" t="s">
        <v>15</v>
      </c>
      <c r="C4" s="55">
        <v>42</v>
      </c>
      <c r="D4" s="39">
        <v>43</v>
      </c>
      <c r="E4" s="64"/>
      <c r="F4" s="39"/>
      <c r="G4" s="39"/>
      <c r="H4" s="64"/>
      <c r="I4" s="39"/>
      <c r="J4" s="84">
        <f>C4+D4+F4+G4+I4</f>
        <v>85</v>
      </c>
      <c r="K4" s="37"/>
    </row>
    <row r="5" spans="1:11" x14ac:dyDescent="0.25">
      <c r="A5" s="36">
        <v>2</v>
      </c>
      <c r="B5" s="45" t="s">
        <v>32</v>
      </c>
      <c r="C5" s="55">
        <v>40</v>
      </c>
      <c r="D5" s="39">
        <v>47</v>
      </c>
      <c r="E5" s="64"/>
      <c r="F5" s="39"/>
      <c r="G5" s="39"/>
      <c r="H5" s="39"/>
      <c r="I5" s="39"/>
      <c r="J5" s="84">
        <f>C5+D5+F5+G5+I5</f>
        <v>87</v>
      </c>
      <c r="K5" s="37"/>
    </row>
    <row r="6" spans="1:11" x14ac:dyDescent="0.25">
      <c r="A6" s="36"/>
    </row>
    <row r="7" spans="1:11" ht="10.199999999999999" customHeight="1" x14ac:dyDescent="0.25">
      <c r="A7" s="36"/>
      <c r="B7" s="47"/>
      <c r="C7" s="74"/>
      <c r="D7" s="46"/>
      <c r="E7" s="46"/>
      <c r="F7" s="46"/>
      <c r="G7" s="46"/>
      <c r="H7" s="38"/>
      <c r="I7" s="39"/>
      <c r="J7" s="43"/>
      <c r="K7" s="37"/>
    </row>
    <row r="8" spans="1:11" x14ac:dyDescent="0.25">
      <c r="A8" s="36"/>
    </row>
    <row r="10" spans="1:11" x14ac:dyDescent="0.25">
      <c r="B10" s="26" t="s">
        <v>6</v>
      </c>
      <c r="C10" s="27" t="s">
        <v>36</v>
      </c>
      <c r="D10" s="27" t="s">
        <v>37</v>
      </c>
      <c r="E10" s="27" t="s">
        <v>38</v>
      </c>
      <c r="F10" s="27" t="s">
        <v>39</v>
      </c>
      <c r="G10" s="27" t="s">
        <v>40</v>
      </c>
      <c r="H10" s="27" t="s">
        <v>41</v>
      </c>
      <c r="I10" s="27" t="s">
        <v>42</v>
      </c>
      <c r="J10" s="28" t="s">
        <v>0</v>
      </c>
      <c r="K10" s="29" t="s">
        <v>1</v>
      </c>
    </row>
    <row r="11" spans="1:11" x14ac:dyDescent="0.25">
      <c r="B11" s="31">
        <v>2025</v>
      </c>
      <c r="C11" s="32">
        <v>1</v>
      </c>
      <c r="D11" s="32">
        <v>2</v>
      </c>
      <c r="E11" s="32">
        <v>3</v>
      </c>
      <c r="F11" s="32">
        <v>4</v>
      </c>
      <c r="G11" s="32">
        <v>5</v>
      </c>
      <c r="H11" s="32">
        <v>6</v>
      </c>
      <c r="I11" s="32">
        <v>7</v>
      </c>
      <c r="J11" s="33" t="s">
        <v>4</v>
      </c>
      <c r="K11" s="34"/>
    </row>
    <row r="12" spans="1:11" x14ac:dyDescent="0.25">
      <c r="B12" s="26" t="s">
        <v>12</v>
      </c>
      <c r="C12" s="52" t="s">
        <v>5</v>
      </c>
      <c r="D12" s="52" t="s">
        <v>5</v>
      </c>
      <c r="E12" s="52" t="s">
        <v>5</v>
      </c>
      <c r="F12" s="52" t="s">
        <v>5</v>
      </c>
      <c r="G12" s="52" t="s">
        <v>5</v>
      </c>
      <c r="H12" s="52" t="s">
        <v>5</v>
      </c>
      <c r="I12" s="52" t="s">
        <v>5</v>
      </c>
      <c r="J12" s="35"/>
      <c r="K12" s="35" t="s">
        <v>2</v>
      </c>
    </row>
    <row r="13" spans="1:11" x14ac:dyDescent="0.25">
      <c r="A13" s="25">
        <v>1</v>
      </c>
      <c r="B13" s="45" t="s">
        <v>15</v>
      </c>
      <c r="C13" s="55">
        <v>30</v>
      </c>
      <c r="D13" s="46">
        <v>30</v>
      </c>
      <c r="E13" s="46"/>
      <c r="F13" s="46"/>
      <c r="G13" s="46"/>
      <c r="H13" s="46"/>
      <c r="I13" s="46"/>
      <c r="J13" s="84">
        <f>C13+D13+F13+G13+I13</f>
        <v>60</v>
      </c>
      <c r="K13" s="37"/>
    </row>
    <row r="14" spans="1:11" x14ac:dyDescent="0.25">
      <c r="A14" s="25">
        <v>2</v>
      </c>
      <c r="B14" s="45" t="s">
        <v>32</v>
      </c>
      <c r="C14" s="55">
        <v>28</v>
      </c>
      <c r="D14" s="39">
        <v>36</v>
      </c>
      <c r="E14" s="46"/>
      <c r="F14" s="46"/>
      <c r="G14" s="66"/>
      <c r="H14" s="46"/>
      <c r="I14" s="46"/>
      <c r="J14" s="84">
        <f>C14+D14+F14+G14+I14</f>
        <v>64</v>
      </c>
      <c r="K14" s="37"/>
    </row>
    <row r="15" spans="1:11" ht="12" customHeight="1" x14ac:dyDescent="0.25"/>
    <row r="16" spans="1:11" x14ac:dyDescent="0.25">
      <c r="B16" s="47"/>
      <c r="C16" s="74"/>
      <c r="D16" s="46"/>
      <c r="E16" s="46"/>
      <c r="F16" s="46"/>
      <c r="G16" s="46"/>
      <c r="H16" s="39"/>
      <c r="I16" s="39"/>
      <c r="J16" s="43"/>
      <c r="K16" s="37"/>
    </row>
    <row r="17" spans="2:11" x14ac:dyDescent="0.25">
      <c r="B17" s="41"/>
      <c r="C17" s="46"/>
      <c r="D17" s="46"/>
      <c r="E17" s="46"/>
      <c r="F17" s="46"/>
      <c r="G17" s="46"/>
      <c r="H17" s="46"/>
      <c r="I17" s="46"/>
      <c r="J17" s="43"/>
      <c r="K17" s="42"/>
    </row>
    <row r="20" spans="2:11" x14ac:dyDescent="0.25">
      <c r="B20" s="70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K21"/>
  <sheetViews>
    <sheetView workbookViewId="0">
      <selection activeCell="F24" sqref="E24:F24"/>
    </sheetView>
  </sheetViews>
  <sheetFormatPr defaultRowHeight="12" x14ac:dyDescent="0.25"/>
  <cols>
    <col min="1" max="1" width="2.33203125" style="69" bestFit="1" customWidth="1"/>
    <col min="2" max="2" width="23.88671875" style="25" bestFit="1" customWidth="1"/>
    <col min="3" max="6" width="6.77734375" style="25" bestFit="1" customWidth="1"/>
    <col min="7" max="7" width="7" style="25" customWidth="1"/>
    <col min="8" max="9" width="6.77734375" style="25" bestFit="1" customWidth="1"/>
    <col min="10" max="10" width="5.88671875" style="25" bestFit="1" customWidth="1"/>
    <col min="11" max="11" width="7" style="25" bestFit="1" customWidth="1"/>
    <col min="12" max="16384" width="8.88671875" style="25"/>
  </cols>
  <sheetData>
    <row r="1" spans="1:11" x14ac:dyDescent="0.25">
      <c r="B1" s="26" t="s">
        <v>6</v>
      </c>
      <c r="C1" s="27" t="s">
        <v>36</v>
      </c>
      <c r="D1" s="27" t="s">
        <v>37</v>
      </c>
      <c r="E1" s="27" t="s">
        <v>38</v>
      </c>
      <c r="F1" s="27" t="s">
        <v>39</v>
      </c>
      <c r="G1" s="27" t="s">
        <v>40</v>
      </c>
      <c r="H1" s="27" t="s">
        <v>41</v>
      </c>
      <c r="I1" s="27" t="s">
        <v>42</v>
      </c>
      <c r="J1" s="28" t="s">
        <v>0</v>
      </c>
      <c r="K1" s="29" t="s">
        <v>1</v>
      </c>
    </row>
    <row r="2" spans="1:11" x14ac:dyDescent="0.25">
      <c r="B2" s="31">
        <v>2025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2">
        <v>7</v>
      </c>
      <c r="J2" s="33" t="s">
        <v>4</v>
      </c>
      <c r="K2" s="34"/>
    </row>
    <row r="3" spans="1:11" x14ac:dyDescent="0.25">
      <c r="B3" s="86" t="s">
        <v>9</v>
      </c>
      <c r="C3" s="52" t="s">
        <v>3</v>
      </c>
      <c r="D3" s="52" t="s">
        <v>3</v>
      </c>
      <c r="E3" s="52" t="s">
        <v>3</v>
      </c>
      <c r="F3" s="52" t="s">
        <v>3</v>
      </c>
      <c r="G3" s="52" t="s">
        <v>3</v>
      </c>
      <c r="H3" s="52" t="s">
        <v>3</v>
      </c>
      <c r="I3" s="52" t="s">
        <v>3</v>
      </c>
      <c r="J3" s="71"/>
      <c r="K3" s="71" t="s">
        <v>2</v>
      </c>
    </row>
    <row r="4" spans="1:11" x14ac:dyDescent="0.25">
      <c r="A4" s="36">
        <v>1</v>
      </c>
      <c r="B4" s="46" t="s">
        <v>47</v>
      </c>
      <c r="C4" s="46">
        <v>41</v>
      </c>
      <c r="D4" s="46">
        <v>43</v>
      </c>
      <c r="E4" s="46"/>
      <c r="F4" s="46"/>
      <c r="G4" s="46"/>
      <c r="H4" s="46"/>
      <c r="I4" s="46"/>
      <c r="J4" s="39">
        <f>C4+D4+E4+F4+G4+H4+I4</f>
        <v>84</v>
      </c>
      <c r="K4" s="48"/>
    </row>
    <row r="5" spans="1:11" x14ac:dyDescent="0.25">
      <c r="A5" s="69">
        <v>2</v>
      </c>
      <c r="B5" s="41" t="s">
        <v>29</v>
      </c>
      <c r="C5" s="41">
        <v>41</v>
      </c>
      <c r="D5" s="39">
        <v>43</v>
      </c>
      <c r="E5" s="39"/>
      <c r="F5" s="39"/>
      <c r="G5" s="39"/>
      <c r="H5" s="39"/>
      <c r="I5" s="39"/>
      <c r="J5" s="43">
        <f>C5+D5+E5+F5+G5+H5+I5</f>
        <v>84</v>
      </c>
      <c r="K5" s="37"/>
    </row>
    <row r="6" spans="1:11" x14ac:dyDescent="0.25">
      <c r="A6" s="36"/>
    </row>
    <row r="7" spans="1:11" x14ac:dyDescent="0.25">
      <c r="A7" s="36">
        <v>3</v>
      </c>
      <c r="B7" s="41" t="s">
        <v>28</v>
      </c>
      <c r="C7" s="41"/>
      <c r="D7" s="39">
        <v>39</v>
      </c>
      <c r="E7" s="39"/>
      <c r="F7" s="39"/>
      <c r="G7" s="39"/>
      <c r="H7" s="38"/>
      <c r="I7" s="39"/>
      <c r="J7" s="43">
        <f>C7+D7+E7+F7+G7+H7+I7</f>
        <v>39</v>
      </c>
      <c r="K7" s="37"/>
    </row>
    <row r="8" spans="1:11" ht="11.4" customHeight="1" x14ac:dyDescent="0.25">
      <c r="A8" s="69">
        <v>4</v>
      </c>
      <c r="B8" s="41" t="s">
        <v>35</v>
      </c>
      <c r="C8" s="41">
        <v>42</v>
      </c>
      <c r="D8" s="39"/>
      <c r="E8" s="39"/>
      <c r="F8" s="39"/>
      <c r="G8" s="39"/>
      <c r="H8" s="39"/>
      <c r="I8" s="39"/>
      <c r="J8" s="43">
        <f>C8+D8+E8+F8+G8+H8+I8</f>
        <v>42</v>
      </c>
      <c r="K8" s="37"/>
    </row>
    <row r="9" spans="1:11" ht="12" customHeight="1" x14ac:dyDescent="0.25">
      <c r="A9" s="36">
        <v>5</v>
      </c>
      <c r="B9" s="46" t="s">
        <v>22</v>
      </c>
      <c r="C9" s="46">
        <v>50</v>
      </c>
      <c r="D9" s="46"/>
      <c r="E9" s="46"/>
      <c r="F9" s="46"/>
      <c r="G9" s="46"/>
      <c r="H9" s="46"/>
      <c r="I9" s="46"/>
      <c r="J9" s="39">
        <f>C9+D9+E9+F9+G9+H9+I9</f>
        <v>50</v>
      </c>
      <c r="K9" s="48"/>
    </row>
    <row r="10" spans="1:11" x14ac:dyDescent="0.25">
      <c r="A10" s="36"/>
    </row>
    <row r="11" spans="1:11" x14ac:dyDescent="0.25">
      <c r="A11" s="36"/>
    </row>
    <row r="12" spans="1:11" x14ac:dyDescent="0.25">
      <c r="B12" s="26" t="s">
        <v>6</v>
      </c>
      <c r="C12" s="27" t="s">
        <v>36</v>
      </c>
      <c r="D12" s="27" t="s">
        <v>37</v>
      </c>
      <c r="E12" s="27" t="s">
        <v>38</v>
      </c>
      <c r="F12" s="27" t="s">
        <v>39</v>
      </c>
      <c r="G12" s="27" t="s">
        <v>40</v>
      </c>
      <c r="H12" s="27" t="s">
        <v>41</v>
      </c>
      <c r="I12" s="27" t="s">
        <v>42</v>
      </c>
      <c r="J12" s="28" t="s">
        <v>0</v>
      </c>
      <c r="K12" s="29" t="s">
        <v>1</v>
      </c>
    </row>
    <row r="13" spans="1:11" x14ac:dyDescent="0.25">
      <c r="B13" s="31">
        <v>2025</v>
      </c>
      <c r="C13" s="85">
        <v>1</v>
      </c>
      <c r="D13" s="85">
        <v>2</v>
      </c>
      <c r="E13" s="85">
        <v>3</v>
      </c>
      <c r="F13" s="85">
        <v>4</v>
      </c>
      <c r="G13" s="85">
        <v>5</v>
      </c>
      <c r="H13" s="85">
        <v>6</v>
      </c>
      <c r="I13" s="85">
        <v>7</v>
      </c>
      <c r="J13" s="33" t="s">
        <v>4</v>
      </c>
      <c r="K13" s="34"/>
    </row>
    <row r="14" spans="1:11" x14ac:dyDescent="0.25">
      <c r="B14" s="26" t="s">
        <v>10</v>
      </c>
      <c r="C14" s="76" t="s">
        <v>5</v>
      </c>
      <c r="D14" s="76" t="s">
        <v>5</v>
      </c>
      <c r="E14" s="76" t="s">
        <v>5</v>
      </c>
      <c r="F14" s="76" t="s">
        <v>5</v>
      </c>
      <c r="G14" s="76" t="s">
        <v>5</v>
      </c>
      <c r="H14" s="76" t="s">
        <v>5</v>
      </c>
      <c r="I14" s="76" t="s">
        <v>5</v>
      </c>
      <c r="J14" s="26"/>
      <c r="K14" s="26" t="s">
        <v>2</v>
      </c>
    </row>
    <row r="15" spans="1:11" x14ac:dyDescent="0.25">
      <c r="A15" s="36">
        <v>1</v>
      </c>
      <c r="B15" s="46" t="s">
        <v>47</v>
      </c>
      <c r="C15" s="46">
        <v>28</v>
      </c>
      <c r="D15" s="46">
        <v>30</v>
      </c>
      <c r="E15" s="46"/>
      <c r="F15" s="46"/>
      <c r="G15" s="46"/>
      <c r="H15" s="46"/>
      <c r="I15" s="46"/>
      <c r="J15" s="39">
        <f>C15+D15+E15+F15+G15+H15+I15</f>
        <v>58</v>
      </c>
      <c r="K15" s="48"/>
    </row>
    <row r="16" spans="1:11" x14ac:dyDescent="0.25">
      <c r="A16" s="69">
        <v>2</v>
      </c>
      <c r="B16" s="41" t="s">
        <v>29</v>
      </c>
      <c r="C16" s="39">
        <v>30</v>
      </c>
      <c r="D16" s="39">
        <v>32</v>
      </c>
      <c r="E16" s="46"/>
      <c r="F16" s="50"/>
      <c r="G16" s="46"/>
      <c r="H16" s="46"/>
      <c r="I16" s="50"/>
      <c r="J16" s="39">
        <f>C16+D16+E16+F16+G16+H16+I16</f>
        <v>62</v>
      </c>
      <c r="K16" s="37"/>
    </row>
    <row r="17" spans="1:11" x14ac:dyDescent="0.25">
      <c r="A17" s="36"/>
    </row>
    <row r="18" spans="1:11" x14ac:dyDescent="0.25">
      <c r="A18" s="36">
        <v>3</v>
      </c>
      <c r="B18" s="41" t="s">
        <v>28</v>
      </c>
      <c r="C18" s="46"/>
      <c r="D18" s="46">
        <v>28</v>
      </c>
      <c r="E18" s="46"/>
      <c r="F18" s="46"/>
      <c r="G18" s="46"/>
      <c r="H18" s="46"/>
      <c r="I18" s="46"/>
      <c r="J18" s="39">
        <f>C18+D18+E18+F18+G18+H18+I18</f>
        <v>28</v>
      </c>
      <c r="K18" s="46"/>
    </row>
    <row r="19" spans="1:11" ht="11.4" customHeight="1" x14ac:dyDescent="0.25">
      <c r="A19" s="69">
        <v>4</v>
      </c>
      <c r="B19" s="41" t="s">
        <v>35</v>
      </c>
      <c r="C19" s="39">
        <v>35</v>
      </c>
      <c r="D19" s="39"/>
      <c r="E19" s="46"/>
      <c r="F19" s="50"/>
      <c r="G19" s="46"/>
      <c r="H19" s="46"/>
      <c r="I19" s="50"/>
      <c r="J19" s="39">
        <f>C19+D19+E19+F19+G19+H19+I19</f>
        <v>35</v>
      </c>
      <c r="K19" s="37"/>
    </row>
    <row r="20" spans="1:11" ht="10.8" customHeight="1" x14ac:dyDescent="0.25">
      <c r="A20" s="36">
        <v>5</v>
      </c>
      <c r="B20" s="46" t="s">
        <v>22</v>
      </c>
      <c r="C20" s="46">
        <v>38</v>
      </c>
      <c r="D20" s="46"/>
      <c r="E20" s="46"/>
      <c r="F20" s="46"/>
      <c r="G20" s="46"/>
      <c r="H20" s="46"/>
      <c r="I20" s="46"/>
      <c r="J20" s="39">
        <f>C20+D20+E20+F20+G20+H20+I20</f>
        <v>38</v>
      </c>
      <c r="K20" s="46"/>
    </row>
    <row r="21" spans="1:11" x14ac:dyDescent="0.25">
      <c r="A21" s="36"/>
    </row>
  </sheetData>
  <sortState xmlns:xlrd2="http://schemas.microsoft.com/office/spreadsheetml/2017/richdata2" ref="B15:K20">
    <sortCondition ref="J15:J20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K18"/>
  <sheetViews>
    <sheetView workbookViewId="0">
      <selection activeCell="H25" sqref="H25"/>
    </sheetView>
  </sheetViews>
  <sheetFormatPr defaultRowHeight="12" x14ac:dyDescent="0.25"/>
  <cols>
    <col min="1" max="1" width="2.33203125" style="25" bestFit="1" customWidth="1"/>
    <col min="2" max="2" width="23.88671875" style="25" bestFit="1" customWidth="1"/>
    <col min="3" max="9" width="6.77734375" style="25" bestFit="1" customWidth="1"/>
    <col min="10" max="10" width="5.88671875" style="25" bestFit="1" customWidth="1"/>
    <col min="11" max="11" width="7" style="25" bestFit="1" customWidth="1"/>
    <col min="12" max="16384" width="8.88671875" style="25"/>
  </cols>
  <sheetData>
    <row r="1" spans="1:11" x14ac:dyDescent="0.25">
      <c r="B1" s="26" t="s">
        <v>6</v>
      </c>
      <c r="C1" s="27" t="s">
        <v>36</v>
      </c>
      <c r="D1" s="27" t="s">
        <v>37</v>
      </c>
      <c r="E1" s="27" t="s">
        <v>38</v>
      </c>
      <c r="F1" s="27" t="s">
        <v>39</v>
      </c>
      <c r="G1" s="27" t="s">
        <v>40</v>
      </c>
      <c r="H1" s="27" t="s">
        <v>41</v>
      </c>
      <c r="I1" s="27" t="s">
        <v>42</v>
      </c>
      <c r="J1" s="28" t="s">
        <v>0</v>
      </c>
      <c r="K1" s="29" t="s">
        <v>1</v>
      </c>
    </row>
    <row r="2" spans="1:11" x14ac:dyDescent="0.25">
      <c r="B2" s="31">
        <v>2025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2">
        <v>7</v>
      </c>
      <c r="J2" s="33" t="s">
        <v>24</v>
      </c>
      <c r="K2" s="34"/>
    </row>
    <row r="3" spans="1:11" x14ac:dyDescent="0.25">
      <c r="B3" s="26" t="s">
        <v>7</v>
      </c>
      <c r="C3" s="30" t="s">
        <v>3</v>
      </c>
      <c r="D3" s="30" t="s">
        <v>3</v>
      </c>
      <c r="E3" s="30" t="s">
        <v>3</v>
      </c>
      <c r="F3" s="30" t="s">
        <v>3</v>
      </c>
      <c r="G3" s="30" t="s">
        <v>3</v>
      </c>
      <c r="H3" s="30" t="s">
        <v>3</v>
      </c>
      <c r="I3" s="30" t="s">
        <v>3</v>
      </c>
      <c r="J3" s="35"/>
      <c r="K3" s="35" t="s">
        <v>2</v>
      </c>
    </row>
    <row r="4" spans="1:11" x14ac:dyDescent="0.25">
      <c r="A4" s="36">
        <v>1</v>
      </c>
      <c r="B4" s="41"/>
      <c r="C4" s="55"/>
      <c r="D4" s="38"/>
      <c r="E4" s="39"/>
      <c r="F4" s="39"/>
      <c r="G4" s="38"/>
      <c r="H4" s="38"/>
      <c r="I4" s="38"/>
      <c r="J4" s="40">
        <f>C4+D4+E4+F4+G4+H4+I4</f>
        <v>0</v>
      </c>
      <c r="K4" s="37"/>
    </row>
    <row r="5" spans="1:11" x14ac:dyDescent="0.25">
      <c r="A5" s="36">
        <v>2</v>
      </c>
      <c r="B5" s="41"/>
      <c r="C5" s="41"/>
      <c r="D5" s="39"/>
      <c r="E5" s="39"/>
      <c r="F5" s="39"/>
      <c r="G5" s="39"/>
      <c r="H5" s="39"/>
      <c r="I5" s="39"/>
      <c r="J5" s="43"/>
      <c r="K5" s="42"/>
    </row>
    <row r="6" spans="1:11" x14ac:dyDescent="0.25">
      <c r="A6" s="36">
        <v>3</v>
      </c>
      <c r="B6" s="41"/>
      <c r="C6" s="41"/>
      <c r="D6" s="39"/>
      <c r="E6" s="39"/>
      <c r="F6" s="39"/>
      <c r="G6" s="39"/>
      <c r="H6" s="39"/>
      <c r="I6" s="39"/>
      <c r="J6" s="43"/>
      <c r="K6" s="42"/>
    </row>
    <row r="7" spans="1:11" x14ac:dyDescent="0.25">
      <c r="A7" s="36">
        <v>4</v>
      </c>
      <c r="B7" s="41"/>
      <c r="C7" s="41"/>
      <c r="D7" s="39"/>
      <c r="E7" s="39"/>
      <c r="F7" s="39"/>
      <c r="G7" s="39"/>
      <c r="H7" s="39"/>
      <c r="I7" s="39"/>
      <c r="J7" s="43"/>
      <c r="K7" s="39"/>
    </row>
    <row r="8" spans="1:11" x14ac:dyDescent="0.25">
      <c r="A8" s="36">
        <v>5</v>
      </c>
      <c r="B8" s="41"/>
      <c r="C8" s="41"/>
      <c r="D8" s="39"/>
      <c r="E8" s="38"/>
      <c r="F8" s="38"/>
      <c r="G8" s="38"/>
      <c r="H8" s="38"/>
      <c r="I8" s="39"/>
      <c r="J8" s="40"/>
      <c r="K8" s="37"/>
    </row>
    <row r="9" spans="1:11" x14ac:dyDescent="0.25">
      <c r="A9" s="36">
        <v>6</v>
      </c>
      <c r="B9" s="41"/>
      <c r="C9" s="41"/>
      <c r="D9" s="39"/>
      <c r="E9" s="39"/>
      <c r="F9" s="39"/>
      <c r="G9" s="39"/>
      <c r="H9" s="39"/>
      <c r="I9" s="39"/>
      <c r="J9" s="43"/>
      <c r="K9" s="39"/>
    </row>
    <row r="11" spans="1:11" x14ac:dyDescent="0.25">
      <c r="B11" s="26" t="s">
        <v>6</v>
      </c>
      <c r="C11" s="27" t="s">
        <v>36</v>
      </c>
      <c r="D11" s="27" t="s">
        <v>37</v>
      </c>
      <c r="E11" s="27" t="s">
        <v>38</v>
      </c>
      <c r="F11" s="27" t="s">
        <v>39</v>
      </c>
      <c r="G11" s="27" t="s">
        <v>40</v>
      </c>
      <c r="H11" s="27" t="s">
        <v>41</v>
      </c>
      <c r="I11" s="27" t="s">
        <v>42</v>
      </c>
      <c r="J11" s="28" t="s">
        <v>0</v>
      </c>
      <c r="K11" s="29" t="s">
        <v>1</v>
      </c>
    </row>
    <row r="12" spans="1:11" x14ac:dyDescent="0.25">
      <c r="B12" s="31">
        <v>2025</v>
      </c>
      <c r="C12" s="32">
        <v>1</v>
      </c>
      <c r="D12" s="32">
        <v>2</v>
      </c>
      <c r="E12" s="32">
        <v>3</v>
      </c>
      <c r="F12" s="32">
        <v>4</v>
      </c>
      <c r="G12" s="32">
        <v>5</v>
      </c>
      <c r="H12" s="32">
        <v>6</v>
      </c>
      <c r="I12" s="32">
        <v>7</v>
      </c>
      <c r="J12" s="33" t="s">
        <v>24</v>
      </c>
      <c r="K12" s="34"/>
    </row>
    <row r="13" spans="1:11" x14ac:dyDescent="0.25">
      <c r="B13" s="26" t="s">
        <v>8</v>
      </c>
      <c r="C13" s="52" t="s">
        <v>5</v>
      </c>
      <c r="D13" s="52" t="s">
        <v>5</v>
      </c>
      <c r="E13" s="52" t="s">
        <v>5</v>
      </c>
      <c r="F13" s="52" t="s">
        <v>5</v>
      </c>
      <c r="G13" s="52" t="s">
        <v>5</v>
      </c>
      <c r="H13" s="52" t="s">
        <v>5</v>
      </c>
      <c r="I13" s="52" t="s">
        <v>5</v>
      </c>
      <c r="J13" s="35"/>
      <c r="K13" s="35" t="s">
        <v>2</v>
      </c>
    </row>
    <row r="14" spans="1:11" x14ac:dyDescent="0.25">
      <c r="A14" s="25">
        <v>1</v>
      </c>
      <c r="B14" s="41"/>
      <c r="C14" s="55"/>
      <c r="D14" s="46"/>
      <c r="E14" s="46"/>
      <c r="F14" s="46"/>
      <c r="G14" s="50"/>
      <c r="H14" s="50"/>
      <c r="I14" s="50"/>
      <c r="J14" s="40">
        <f>C14+D14+E14+F14+G14+H14+I14</f>
        <v>0</v>
      </c>
      <c r="K14" s="37"/>
    </row>
    <row r="15" spans="1:11" x14ac:dyDescent="0.25">
      <c r="A15" s="25">
        <v>2</v>
      </c>
      <c r="B15" s="49"/>
      <c r="C15" s="53"/>
      <c r="D15" s="50"/>
      <c r="E15" s="46"/>
      <c r="F15" s="50"/>
      <c r="G15" s="50"/>
      <c r="H15" s="50"/>
      <c r="I15" s="50"/>
      <c r="J15" s="40"/>
      <c r="K15" s="37"/>
    </row>
    <row r="16" spans="1:11" x14ac:dyDescent="0.25">
      <c r="A16" s="25">
        <v>3</v>
      </c>
      <c r="B16" s="49"/>
      <c r="C16" s="50"/>
      <c r="D16" s="50"/>
      <c r="E16" s="50"/>
      <c r="F16" s="50"/>
      <c r="G16" s="50"/>
      <c r="H16" s="50"/>
      <c r="I16" s="46"/>
      <c r="J16" s="40"/>
      <c r="K16" s="37"/>
    </row>
    <row r="17" spans="1:11" x14ac:dyDescent="0.25">
      <c r="A17" s="25">
        <v>4</v>
      </c>
      <c r="B17" s="47"/>
      <c r="C17" s="46"/>
      <c r="D17" s="46"/>
      <c r="E17" s="46"/>
      <c r="F17" s="46"/>
      <c r="G17" s="46"/>
      <c r="H17" s="46"/>
      <c r="I17" s="46"/>
      <c r="J17" s="43"/>
      <c r="K17" s="54"/>
    </row>
    <row r="18" spans="1:11" x14ac:dyDescent="0.25">
      <c r="A18" s="25">
        <v>5</v>
      </c>
      <c r="B18" s="41"/>
      <c r="C18" s="46"/>
      <c r="D18" s="46"/>
      <c r="E18" s="46"/>
      <c r="F18" s="46"/>
      <c r="G18" s="46"/>
      <c r="H18" s="46"/>
      <c r="I18" s="46"/>
      <c r="J18" s="43"/>
      <c r="K18" s="4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s.szenior férfi</vt:lpstr>
      <vt:lpstr>s.szenior női</vt:lpstr>
      <vt:lpstr>masters ferfi</vt:lpstr>
      <vt:lpstr>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2024-10-27T18:33:41Z</cp:lastPrinted>
  <dcterms:created xsi:type="dcterms:W3CDTF">2018-08-18T09:37:21Z</dcterms:created>
  <dcterms:modified xsi:type="dcterms:W3CDTF">2025-06-08T15:41:38Z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