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Conti\"/>
    </mc:Choice>
  </mc:AlternateContent>
  <xr:revisionPtr revIDLastSave="0" documentId="13_ncr:1_{343C308F-9504-4321-96A9-0F04FD5953B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7" i="5" l="1"/>
  <c r="Q16" i="4"/>
  <c r="Q18" i="4"/>
  <c r="Q6" i="4"/>
  <c r="Q8" i="4"/>
  <c r="Q41" i="3"/>
  <c r="Q46" i="3"/>
  <c r="Q37" i="3"/>
  <c r="Q43" i="3"/>
  <c r="Q45" i="3"/>
  <c r="Q42" i="3"/>
  <c r="Q38" i="3"/>
  <c r="Q39" i="3"/>
  <c r="Q33" i="3"/>
  <c r="Q35" i="3"/>
  <c r="Q34" i="3"/>
  <c r="Q30" i="3"/>
  <c r="Q31" i="3"/>
  <c r="Q29" i="3"/>
  <c r="Q17" i="3"/>
  <c r="Q18" i="3"/>
  <c r="Q13" i="3"/>
  <c r="Q14" i="3"/>
  <c r="Q9" i="3"/>
  <c r="Q10" i="3"/>
  <c r="Q5" i="3"/>
  <c r="Q6" i="3"/>
  <c r="Q24" i="2"/>
  <c r="Q23" i="1"/>
  <c r="Q21" i="1"/>
  <c r="Q19" i="1"/>
  <c r="Q9" i="1"/>
  <c r="Q8" i="1"/>
  <c r="Q6" i="1"/>
  <c r="Q4" i="1"/>
  <c r="Q21" i="3"/>
  <c r="Q20" i="3"/>
  <c r="Q12" i="3"/>
  <c r="Q8" i="3"/>
  <c r="Q4" i="5"/>
  <c r="Q6" i="5"/>
  <c r="Q9" i="5"/>
  <c r="Q7" i="5"/>
  <c r="Q15" i="5"/>
  <c r="Q18" i="5"/>
  <c r="Q20" i="5"/>
  <c r="Q26" i="2"/>
  <c r="Q20" i="2"/>
  <c r="Q22" i="2"/>
  <c r="Q6" i="2"/>
  <c r="Q4" i="2"/>
  <c r="Q25" i="1"/>
  <c r="Q14" i="4"/>
  <c r="Q4" i="4"/>
  <c r="Q10" i="2"/>
  <c r="Q8" i="2"/>
  <c r="Q16" i="3"/>
  <c r="Q4" i="3"/>
  <c r="Q24" i="1"/>
  <c r="Q14" i="6" l="1"/>
  <c r="Q4" i="6"/>
</calcChain>
</file>

<file path=xl/sharedStrings.xml><?xml version="1.0" encoding="utf-8"?>
<sst xmlns="http://schemas.openxmlformats.org/spreadsheetml/2006/main" count="382" uniqueCount="58">
  <si>
    <t>Final</t>
  </si>
  <si>
    <t>Helyezés</t>
  </si>
  <si>
    <t>poz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</si>
  <si>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</si>
  <si>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</si>
  <si>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</si>
  <si>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</si>
  <si>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</si>
  <si>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</si>
  <si>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</si>
  <si>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</si>
  <si>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</si>
  <si>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</si>
  <si>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</si>
  <si>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</si>
  <si>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</si>
  <si>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</si>
  <si>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</si>
  <si>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</si>
  <si>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</si>
  <si>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</si>
  <si>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</si>
  <si>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</si>
  <si>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</si>
  <si>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Száraz Zsigmond</t>
  </si>
  <si>
    <t>Vincze Alajos</t>
  </si>
  <si>
    <t>Jászkuti László</t>
  </si>
  <si>
    <t>Szalontai István</t>
  </si>
  <si>
    <t>Lakatos Vilmos</t>
  </si>
  <si>
    <t>scor</t>
  </si>
  <si>
    <t>scoe</t>
  </si>
  <si>
    <t>Saághy Pál</t>
  </si>
  <si>
    <t>Minkova Daniela</t>
  </si>
  <si>
    <t>Lotfi Farbod</t>
  </si>
  <si>
    <t>Dr Bodnár Zoltán</t>
  </si>
  <si>
    <t>Kulcsár Tibor</t>
  </si>
  <si>
    <t>Tóbiás György</t>
  </si>
  <si>
    <t>IV.29</t>
  </si>
  <si>
    <t>V.24</t>
  </si>
  <si>
    <t>VI.27</t>
  </si>
  <si>
    <t>VII.29</t>
  </si>
  <si>
    <t>VIII.26</t>
  </si>
  <si>
    <t>IX.30</t>
  </si>
  <si>
    <t>X.28</t>
  </si>
  <si>
    <t>Senior ferfi stroke</t>
  </si>
  <si>
    <t>Senior ferfi STR-HCP</t>
  </si>
  <si>
    <t>Kollár Határ Times</t>
  </si>
  <si>
    <t>Kovács Ágnes</t>
  </si>
  <si>
    <t>Szikora Zoltán</t>
  </si>
  <si>
    <t>Koplányi Tibor</t>
  </si>
  <si>
    <t>Koszta Erzsébet</t>
  </si>
  <si>
    <t>Ubán László</t>
  </si>
  <si>
    <t>Pomázi Gábor</t>
  </si>
  <si>
    <t>Kovács Anita</t>
  </si>
  <si>
    <t>Dr Morocz Emil</t>
  </si>
  <si>
    <t>Varga Miklós</t>
  </si>
  <si>
    <t>Darabos Márta</t>
  </si>
  <si>
    <t>Illés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</si>
</sst>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5"/>
  <sheetViews>
    <sheetView tabSelected="1" zoomScale="70" zoomScaleNormal="70" workbookViewId="0">
      <selection activeCell="B35" sqref="B35"/>
    </sheetView>
  </sheetViews>
  <sheetFormatPr defaultRowHeight="15.6" x14ac:dyDescent="0.3"/>
  <cols>
    <col min="1" max="1" width="3.109375" style="76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7</v>
      </c>
      <c r="C1" s="5" t="s">
        <v>37</v>
      </c>
      <c r="D1" s="5"/>
      <c r="E1" s="5" t="s">
        <v>38</v>
      </c>
      <c r="F1" s="5"/>
      <c r="G1" s="5" t="s">
        <v>39</v>
      </c>
      <c r="H1" s="5"/>
      <c r="I1" s="5" t="s">
        <v>40</v>
      </c>
      <c r="J1" s="5"/>
      <c r="K1" s="5" t="s">
        <v>41</v>
      </c>
      <c r="L1" s="5"/>
      <c r="M1" s="5" t="s">
        <v>42</v>
      </c>
      <c r="N1" s="5"/>
      <c r="O1" s="5" t="s">
        <v>43</v>
      </c>
      <c r="P1" s="5"/>
      <c r="Q1" s="6" t="s">
        <v>0</v>
      </c>
      <c r="R1" s="7" t="s">
        <v>1</v>
      </c>
    </row>
    <row r="2" spans="1:20" x14ac:dyDescent="0.3">
      <c r="B2" s="10">
        <v>2024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29</v>
      </c>
      <c r="R2" s="13"/>
    </row>
    <row r="3" spans="1:20" x14ac:dyDescent="0.3">
      <c r="B3" s="4" t="s">
        <v>44</v>
      </c>
      <c r="C3" s="8" t="s">
        <v>4</v>
      </c>
      <c r="D3" s="8" t="s">
        <v>2</v>
      </c>
      <c r="E3" s="8" t="s">
        <v>4</v>
      </c>
      <c r="F3" s="8" t="s">
        <v>2</v>
      </c>
      <c r="G3" s="8" t="s">
        <v>4</v>
      </c>
      <c r="H3" s="8" t="s">
        <v>2</v>
      </c>
      <c r="I3" s="8" t="s">
        <v>4</v>
      </c>
      <c r="J3" s="8" t="s">
        <v>2</v>
      </c>
      <c r="K3" s="8" t="s">
        <v>4</v>
      </c>
      <c r="L3" s="8" t="s">
        <v>2</v>
      </c>
      <c r="M3" s="8" t="s">
        <v>4</v>
      </c>
      <c r="N3" s="8" t="s">
        <v>2</v>
      </c>
      <c r="O3" s="8" t="s">
        <v>4</v>
      </c>
      <c r="P3" s="8" t="s">
        <v>2</v>
      </c>
      <c r="Q3" s="14"/>
      <c r="R3" s="14" t="s">
        <v>3</v>
      </c>
      <c r="T3" s="21"/>
    </row>
    <row r="4" spans="1:20" x14ac:dyDescent="0.3">
      <c r="A4" s="76">
        <v>1</v>
      </c>
      <c r="B4" s="28" t="s">
        <v>33</v>
      </c>
      <c r="C4" s="28">
        <v>34</v>
      </c>
      <c r="D4" s="29"/>
      <c r="E4" s="26">
        <v>35</v>
      </c>
      <c r="F4" s="23"/>
      <c r="G4" s="26">
        <v>43</v>
      </c>
      <c r="H4" s="22"/>
      <c r="I4" s="26">
        <v>40</v>
      </c>
      <c r="J4" s="23"/>
      <c r="K4" s="26"/>
      <c r="L4" s="23"/>
      <c r="M4" s="26"/>
      <c r="N4" s="23"/>
      <c r="O4" s="26"/>
      <c r="P4" s="29"/>
      <c r="Q4" s="94">
        <f>C4+E4+G4+I4+K4+M4+O4</f>
        <v>152</v>
      </c>
      <c r="R4" s="22"/>
      <c r="T4" s="21"/>
    </row>
    <row r="5" spans="1:20" x14ac:dyDescent="0.3">
      <c r="B5" s="28"/>
      <c r="C5" s="28"/>
      <c r="D5" s="29"/>
      <c r="E5" s="26"/>
      <c r="F5" s="23"/>
      <c r="G5" s="26"/>
      <c r="H5" s="22"/>
      <c r="I5" s="26"/>
      <c r="J5" s="23"/>
      <c r="K5" s="26"/>
      <c r="L5" s="23"/>
      <c r="M5" s="26"/>
      <c r="N5" s="23"/>
      <c r="O5" s="26"/>
      <c r="P5" s="29"/>
      <c r="Q5" s="94"/>
      <c r="R5" s="22"/>
      <c r="T5" s="21"/>
    </row>
    <row r="6" spans="1:20" x14ac:dyDescent="0.3">
      <c r="A6" s="76">
        <v>2</v>
      </c>
      <c r="B6" s="28" t="s">
        <v>52</v>
      </c>
      <c r="C6" s="28"/>
      <c r="D6" s="22"/>
      <c r="E6" s="26"/>
      <c r="F6" s="22"/>
      <c r="G6" s="26">
        <v>36</v>
      </c>
      <c r="H6" s="22"/>
      <c r="I6" s="26"/>
      <c r="J6" s="22"/>
      <c r="K6" s="26">
        <v>35</v>
      </c>
      <c r="L6" s="22"/>
      <c r="M6" s="26"/>
      <c r="N6" s="16"/>
      <c r="O6" s="26"/>
      <c r="P6" s="62"/>
      <c r="Q6" s="94">
        <f>C6+E6+G6+K6+M6+O6</f>
        <v>71</v>
      </c>
      <c r="R6" s="22"/>
      <c r="T6" s="21"/>
    </row>
    <row r="7" spans="1:20" x14ac:dyDescent="0.3">
      <c r="T7" s="21"/>
    </row>
    <row r="8" spans="1:20" x14ac:dyDescent="0.3">
      <c r="A8" s="76">
        <v>3</v>
      </c>
      <c r="B8" s="28" t="s">
        <v>51</v>
      </c>
      <c r="C8" s="28"/>
      <c r="D8" s="29"/>
      <c r="E8" s="26"/>
      <c r="F8" s="23"/>
      <c r="G8" s="26">
        <v>34</v>
      </c>
      <c r="H8" s="22"/>
      <c r="I8" s="26"/>
      <c r="J8" s="23"/>
      <c r="K8" s="26"/>
      <c r="L8" s="23"/>
      <c r="M8" s="26"/>
      <c r="N8" s="23"/>
      <c r="O8" s="26"/>
      <c r="P8" s="29"/>
      <c r="Q8" s="94">
        <f>C8+E8+G8+K8+M8+O8</f>
        <v>34</v>
      </c>
      <c r="R8" s="22"/>
      <c r="T8" s="21"/>
    </row>
    <row r="9" spans="1:20" x14ac:dyDescent="0.3">
      <c r="A9" s="76">
        <v>4</v>
      </c>
      <c r="B9" s="28" t="s">
        <v>16</v>
      </c>
      <c r="C9" s="28">
        <v>35</v>
      </c>
      <c r="D9" s="29"/>
      <c r="E9" s="26"/>
      <c r="F9" s="29"/>
      <c r="G9" s="26"/>
      <c r="H9" s="29"/>
      <c r="I9" s="96"/>
      <c r="J9" s="29"/>
      <c r="K9" s="26"/>
      <c r="L9" s="29"/>
      <c r="M9" s="26"/>
      <c r="N9" s="98"/>
      <c r="O9" s="26"/>
      <c r="P9" s="54"/>
      <c r="Q9" s="94">
        <f>C9+E9+G9+K9+M9+O9</f>
        <v>35</v>
      </c>
      <c r="R9" s="29"/>
      <c r="T9" s="21"/>
    </row>
    <row r="10" spans="1:20" x14ac:dyDescent="0.3">
      <c r="A10" s="77"/>
      <c r="B10" s="28"/>
      <c r="C10" s="28"/>
      <c r="D10" s="29"/>
      <c r="E10" s="26"/>
      <c r="F10" s="22"/>
      <c r="G10" s="26"/>
      <c r="H10" s="22"/>
      <c r="I10" s="26"/>
      <c r="J10" s="23"/>
      <c r="K10" s="26"/>
      <c r="L10" s="23"/>
      <c r="M10" s="26"/>
      <c r="N10" s="23"/>
      <c r="O10" s="26"/>
      <c r="P10" s="29"/>
      <c r="Q10" s="94"/>
      <c r="R10" s="22"/>
      <c r="T10" s="21"/>
    </row>
    <row r="11" spans="1:20" x14ac:dyDescent="0.3">
      <c r="A11" s="77"/>
      <c r="T11" s="21"/>
    </row>
    <row r="12" spans="1:20" x14ac:dyDescent="0.3">
      <c r="A12" s="77"/>
      <c r="B12" s="28"/>
      <c r="C12" s="28"/>
      <c r="D12" s="29"/>
      <c r="E12" s="26"/>
      <c r="F12" s="23"/>
      <c r="G12" s="26"/>
      <c r="H12" s="23"/>
      <c r="I12" s="26"/>
      <c r="J12" s="23"/>
      <c r="K12" s="26"/>
      <c r="L12" s="23"/>
      <c r="M12" s="26"/>
      <c r="N12" s="23"/>
      <c r="O12" s="26"/>
      <c r="P12" s="29"/>
      <c r="Q12" s="24"/>
      <c r="R12" s="26"/>
      <c r="T12" s="21"/>
    </row>
    <row r="13" spans="1:20" x14ac:dyDescent="0.3">
      <c r="A13" s="77"/>
      <c r="T13" s="21"/>
    </row>
    <row r="14" spans="1:20" x14ac:dyDescent="0.3">
      <c r="A14" s="77"/>
      <c r="T14" s="21"/>
    </row>
    <row r="15" spans="1:20" x14ac:dyDescent="0.3">
      <c r="A15" s="77"/>
      <c r="T15" s="21"/>
    </row>
    <row r="16" spans="1:20" x14ac:dyDescent="0.3">
      <c r="A16" s="77"/>
      <c r="B16" s="4" t="s">
        <v>7</v>
      </c>
      <c r="C16" s="5" t="s">
        <v>37</v>
      </c>
      <c r="D16" s="5"/>
      <c r="E16" s="5" t="s">
        <v>38</v>
      </c>
      <c r="F16" s="5"/>
      <c r="G16" s="5" t="s">
        <v>39</v>
      </c>
      <c r="H16" s="5"/>
      <c r="I16" s="5" t="s">
        <v>40</v>
      </c>
      <c r="J16" s="5"/>
      <c r="K16" s="5" t="s">
        <v>41</v>
      </c>
      <c r="L16" s="5"/>
      <c r="M16" s="5" t="s">
        <v>42</v>
      </c>
      <c r="N16" s="5"/>
      <c r="O16" s="5" t="s">
        <v>43</v>
      </c>
      <c r="P16" s="5"/>
      <c r="Q16" s="6" t="s">
        <v>0</v>
      </c>
      <c r="R16" s="7" t="s">
        <v>1</v>
      </c>
    </row>
    <row r="17" spans="1:18" x14ac:dyDescent="0.3">
      <c r="A17" s="77"/>
      <c r="B17" s="10">
        <v>2024</v>
      </c>
      <c r="C17" s="11">
        <v>1</v>
      </c>
      <c r="D17" s="11"/>
      <c r="E17" s="11">
        <v>2</v>
      </c>
      <c r="F17" s="11"/>
      <c r="G17" s="11">
        <v>3</v>
      </c>
      <c r="H17" s="11"/>
      <c r="I17" s="11">
        <v>4</v>
      </c>
      <c r="J17" s="11"/>
      <c r="K17" s="11">
        <v>5</v>
      </c>
      <c r="L17" s="11"/>
      <c r="M17" s="11">
        <v>6</v>
      </c>
      <c r="N17" s="9"/>
      <c r="O17" s="11">
        <v>7</v>
      </c>
      <c r="P17" s="11"/>
      <c r="Q17" s="12" t="s">
        <v>29</v>
      </c>
      <c r="R17" s="13"/>
    </row>
    <row r="18" spans="1:18" x14ac:dyDescent="0.3">
      <c r="A18" s="77"/>
      <c r="B18" s="4" t="s">
        <v>45</v>
      </c>
      <c r="C18" s="19" t="s">
        <v>6</v>
      </c>
      <c r="D18" s="19" t="s">
        <v>2</v>
      </c>
      <c r="E18" s="19" t="s">
        <v>6</v>
      </c>
      <c r="F18" s="19" t="s">
        <v>2</v>
      </c>
      <c r="G18" s="19" t="s">
        <v>6</v>
      </c>
      <c r="H18" s="8" t="s">
        <v>2</v>
      </c>
      <c r="I18" s="19" t="s">
        <v>6</v>
      </c>
      <c r="J18" s="8" t="s">
        <v>2</v>
      </c>
      <c r="K18" s="19" t="s">
        <v>6</v>
      </c>
      <c r="L18" s="8" t="s">
        <v>2</v>
      </c>
      <c r="M18" s="19" t="s">
        <v>6</v>
      </c>
      <c r="N18" s="8" t="s">
        <v>2</v>
      </c>
      <c r="O18" s="19" t="s">
        <v>6</v>
      </c>
      <c r="P18" s="8" t="s">
        <v>2</v>
      </c>
      <c r="Q18" s="14"/>
      <c r="R18" s="14" t="s">
        <v>3</v>
      </c>
    </row>
    <row r="19" spans="1:18" x14ac:dyDescent="0.3">
      <c r="A19" s="76">
        <v>1</v>
      </c>
      <c r="B19" s="28" t="s">
        <v>33</v>
      </c>
      <c r="C19" s="30">
        <v>27</v>
      </c>
      <c r="D19" s="16"/>
      <c r="E19" s="30">
        <v>28</v>
      </c>
      <c r="F19" s="16"/>
      <c r="G19" s="30">
        <v>36</v>
      </c>
      <c r="H19" s="16"/>
      <c r="I19" s="30">
        <v>33</v>
      </c>
      <c r="J19" s="17"/>
      <c r="K19" s="30"/>
      <c r="L19" s="16"/>
      <c r="M19" s="30"/>
      <c r="N19" s="16"/>
      <c r="O19" s="30"/>
      <c r="P19" s="16"/>
      <c r="Q19" s="24">
        <f>C19+E19+G19+I19+K19+M19+O19</f>
        <v>124</v>
      </c>
      <c r="R19" s="22"/>
    </row>
    <row r="20" spans="1:18" x14ac:dyDescent="0.3">
      <c r="B20" s="28"/>
      <c r="C20" s="30"/>
      <c r="D20" s="16"/>
      <c r="E20" s="30"/>
      <c r="F20" s="16"/>
      <c r="G20" s="30"/>
      <c r="H20" s="16"/>
      <c r="I20" s="97"/>
      <c r="J20" s="17"/>
      <c r="K20" s="30"/>
      <c r="L20" s="16"/>
      <c r="M20" s="30"/>
      <c r="N20" s="16"/>
      <c r="O20" s="30"/>
      <c r="P20" s="16"/>
      <c r="Q20" s="24"/>
      <c r="R20" s="22"/>
    </row>
    <row r="21" spans="1:18" x14ac:dyDescent="0.3">
      <c r="A21" s="76">
        <v>2</v>
      </c>
      <c r="B21" s="28" t="s">
        <v>52</v>
      </c>
      <c r="C21" s="95"/>
      <c r="D21" s="74"/>
      <c r="E21" s="75"/>
      <c r="F21" s="74"/>
      <c r="G21" s="30">
        <v>30</v>
      </c>
      <c r="H21" s="16"/>
      <c r="I21" s="30"/>
      <c r="J21" s="16"/>
      <c r="K21" s="30">
        <v>29</v>
      </c>
      <c r="L21" s="20"/>
      <c r="M21" s="15"/>
      <c r="N21" s="16"/>
      <c r="O21" s="15"/>
      <c r="P21" s="16"/>
      <c r="Q21" s="24">
        <f>C21+E21+G21+I21+K21+M21+O21</f>
        <v>59</v>
      </c>
      <c r="R21" s="22"/>
    </row>
    <row r="23" spans="1:18" x14ac:dyDescent="0.3">
      <c r="A23" s="76">
        <v>3</v>
      </c>
      <c r="B23" s="28" t="s">
        <v>51</v>
      </c>
      <c r="C23" s="30"/>
      <c r="D23" s="16"/>
      <c r="E23" s="30"/>
      <c r="F23" s="16"/>
      <c r="G23" s="30">
        <v>31</v>
      </c>
      <c r="H23" s="16"/>
      <c r="I23" s="30"/>
      <c r="J23" s="22"/>
      <c r="K23" s="30"/>
      <c r="L23" s="16"/>
      <c r="M23" s="30"/>
      <c r="N23" s="16"/>
      <c r="O23" s="30"/>
      <c r="P23" s="62"/>
      <c r="Q23" s="24">
        <f>C23+E23+G23+I23+K23+M23+O23</f>
        <v>31</v>
      </c>
      <c r="R23" s="22"/>
    </row>
    <row r="24" spans="1:18" x14ac:dyDescent="0.3">
      <c r="A24" s="77">
        <v>4</v>
      </c>
      <c r="B24" s="28" t="s">
        <v>16</v>
      </c>
      <c r="C24" s="30">
        <v>31</v>
      </c>
      <c r="D24" s="16"/>
      <c r="E24" s="30"/>
      <c r="F24" s="16"/>
      <c r="G24" s="30"/>
      <c r="H24" s="16"/>
      <c r="I24" s="30"/>
      <c r="J24" s="22"/>
      <c r="K24" s="30"/>
      <c r="L24" s="16"/>
      <c r="M24" s="30"/>
      <c r="N24" s="16"/>
      <c r="O24" s="30"/>
      <c r="P24" s="62"/>
      <c r="Q24" s="24">
        <f>C24+E24+G24+I24+K24+M24+O24</f>
        <v>31</v>
      </c>
      <c r="R24" s="22"/>
    </row>
    <row r="25" spans="1:18" x14ac:dyDescent="0.3">
      <c r="A25" s="77"/>
      <c r="B25" s="25"/>
      <c r="C25" s="83"/>
      <c r="D25" s="74"/>
      <c r="E25" s="30"/>
      <c r="F25" s="30"/>
      <c r="G25" s="30"/>
      <c r="H25" s="16"/>
      <c r="I25" s="15"/>
      <c r="J25" s="27"/>
      <c r="K25" s="15"/>
      <c r="L25" s="20"/>
      <c r="M25" s="15"/>
      <c r="N25" s="16"/>
      <c r="O25" s="30"/>
      <c r="P25" s="16"/>
      <c r="Q25" s="24">
        <f>C25+E25+G25+I25+K25+M25+O25</f>
        <v>0</v>
      </c>
      <c r="R25" s="18"/>
    </row>
    <row r="26" spans="1:18" x14ac:dyDescent="0.3">
      <c r="A26" s="77"/>
    </row>
    <row r="28" spans="1:18" x14ac:dyDescent="0.3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1:18" x14ac:dyDescent="0.3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8" x14ac:dyDescent="0.3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8" x14ac:dyDescent="0.3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1:18" x14ac:dyDescent="0.3">
      <c r="B32" s="87"/>
    </row>
    <row r="33" spans="2:2" x14ac:dyDescent="0.3">
      <c r="B33" s="87"/>
    </row>
    <row r="35" spans="2:2" x14ac:dyDescent="0.3">
      <c r="B35" s="87"/>
    </row>
  </sheetData>
  <sortState xmlns:xlrd2="http://schemas.microsoft.com/office/spreadsheetml/2017/richdata2" ref="B24:Q24">
    <sortCondition ref="Q24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8"/>
  <sheetViews>
    <sheetView workbookViewId="0">
      <selection activeCell="Q24" sqref="Q24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23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32</v>
      </c>
      <c r="C4" s="55">
        <v>41</v>
      </c>
      <c r="D4" s="62"/>
      <c r="E4" s="55">
        <v>41</v>
      </c>
      <c r="F4" s="62"/>
      <c r="G4" s="55">
        <v>40</v>
      </c>
      <c r="H4" s="62"/>
      <c r="I4" s="55">
        <v>42</v>
      </c>
      <c r="J4" s="54"/>
      <c r="K4" s="55">
        <v>47</v>
      </c>
      <c r="L4" s="54"/>
      <c r="M4" s="55"/>
      <c r="N4" s="62"/>
      <c r="O4" s="55"/>
      <c r="P4" s="62"/>
      <c r="Q4" s="50">
        <f t="shared" ref="Q4" si="0">C4+E4+G4+I4+K4+M4+O4</f>
        <v>211</v>
      </c>
      <c r="R4" s="44"/>
    </row>
    <row r="5" spans="1:18" x14ac:dyDescent="0.25">
      <c r="B5" s="53"/>
      <c r="C5" s="55"/>
      <c r="D5" s="62"/>
      <c r="E5" s="55"/>
      <c r="F5" s="62"/>
      <c r="G5" s="55"/>
      <c r="H5" s="62"/>
      <c r="I5" s="55"/>
      <c r="J5" s="54"/>
      <c r="K5" s="55"/>
      <c r="L5" s="54"/>
      <c r="M5" s="55"/>
      <c r="N5" s="62"/>
      <c r="O5" s="55"/>
      <c r="P5" s="62"/>
      <c r="Q5" s="50"/>
      <c r="R5" s="44"/>
    </row>
    <row r="6" spans="1:18" x14ac:dyDescent="0.25">
      <c r="A6" s="31">
        <v>2</v>
      </c>
      <c r="B6" s="55" t="s">
        <v>46</v>
      </c>
      <c r="C6" s="55">
        <v>48</v>
      </c>
      <c r="D6" s="62"/>
      <c r="E6" s="55">
        <v>46</v>
      </c>
      <c r="F6" s="62"/>
      <c r="G6" s="55"/>
      <c r="H6" s="62"/>
      <c r="I6" s="55">
        <v>44</v>
      </c>
      <c r="J6" s="54"/>
      <c r="K6" s="55"/>
      <c r="L6" s="54"/>
      <c r="M6" s="55"/>
      <c r="N6" s="62"/>
      <c r="O6" s="55"/>
      <c r="P6" s="62"/>
      <c r="Q6" s="50">
        <f>C6+E6+G6+I6+K6+M6+O6</f>
        <v>138</v>
      </c>
      <c r="R6" s="44"/>
    </row>
    <row r="8" spans="1:18" x14ac:dyDescent="0.25">
      <c r="A8" s="31">
        <v>3</v>
      </c>
      <c r="B8" s="56" t="s">
        <v>53</v>
      </c>
      <c r="C8" s="55"/>
      <c r="D8" s="54"/>
      <c r="E8" s="55"/>
      <c r="F8" s="54"/>
      <c r="G8" s="55">
        <v>43</v>
      </c>
      <c r="H8" s="54"/>
      <c r="I8" s="55"/>
      <c r="J8" s="56"/>
      <c r="K8" s="55">
        <v>42</v>
      </c>
      <c r="L8" s="54"/>
      <c r="M8" s="55"/>
      <c r="N8" s="55"/>
      <c r="O8" s="55"/>
      <c r="P8" s="54"/>
      <c r="Q8" s="50">
        <f>C8+E8+G8+I8+K8+M8+O8</f>
        <v>85</v>
      </c>
      <c r="R8" s="44"/>
    </row>
    <row r="10" spans="1:18" x14ac:dyDescent="0.25">
      <c r="A10" s="31">
        <v>4</v>
      </c>
      <c r="B10" s="56" t="s">
        <v>47</v>
      </c>
      <c r="C10" s="99">
        <v>45</v>
      </c>
      <c r="D10" s="62"/>
      <c r="E10" s="55"/>
      <c r="F10" s="62"/>
      <c r="G10" s="55"/>
      <c r="H10" s="62"/>
      <c r="I10" s="55"/>
      <c r="J10" s="54"/>
      <c r="K10" s="59"/>
      <c r="L10" s="54"/>
      <c r="M10" s="55"/>
      <c r="N10" s="62"/>
      <c r="O10" s="55"/>
      <c r="P10" s="54"/>
      <c r="Q10" s="50">
        <f>C10+E10+G10+I10+K10+M10+O10</f>
        <v>45</v>
      </c>
      <c r="R10" s="44"/>
    </row>
    <row r="17" spans="1:18" x14ac:dyDescent="0.25">
      <c r="B17" s="32" t="s">
        <v>7</v>
      </c>
      <c r="C17" s="33" t="s">
        <v>37</v>
      </c>
      <c r="D17" s="33"/>
      <c r="E17" s="33" t="s">
        <v>38</v>
      </c>
      <c r="F17" s="33"/>
      <c r="G17" s="33" t="s">
        <v>39</v>
      </c>
      <c r="H17" s="33"/>
      <c r="I17" s="33" t="s">
        <v>40</v>
      </c>
      <c r="J17" s="33"/>
      <c r="K17" s="101" t="s">
        <v>41</v>
      </c>
      <c r="L17" s="33"/>
      <c r="M17" s="33" t="s">
        <v>42</v>
      </c>
      <c r="N17" s="33"/>
      <c r="O17" s="33" t="s">
        <v>43</v>
      </c>
      <c r="P17" s="33"/>
      <c r="Q17" s="34" t="s">
        <v>0</v>
      </c>
      <c r="R17" s="35" t="s">
        <v>1</v>
      </c>
    </row>
    <row r="18" spans="1:18" x14ac:dyDescent="0.25">
      <c r="B18" s="38">
        <v>2024</v>
      </c>
      <c r="C18" s="39">
        <v>1</v>
      </c>
      <c r="D18" s="39"/>
      <c r="E18" s="39">
        <v>2</v>
      </c>
      <c r="F18" s="39"/>
      <c r="G18" s="39">
        <v>3</v>
      </c>
      <c r="H18" s="39"/>
      <c r="I18" s="39">
        <v>4</v>
      </c>
      <c r="J18" s="39"/>
      <c r="K18" s="36">
        <v>5</v>
      </c>
      <c r="L18" s="39"/>
      <c r="M18" s="39">
        <v>6</v>
      </c>
      <c r="N18" s="37"/>
      <c r="O18" s="39">
        <v>7</v>
      </c>
      <c r="P18" s="39"/>
      <c r="Q18" s="40" t="s">
        <v>5</v>
      </c>
      <c r="R18" s="41"/>
    </row>
    <row r="19" spans="1:18" x14ac:dyDescent="0.25">
      <c r="B19" s="32" t="s">
        <v>15</v>
      </c>
      <c r="C19" s="68" t="s">
        <v>6</v>
      </c>
      <c r="D19" s="61" t="s">
        <v>2</v>
      </c>
      <c r="E19" s="61" t="s">
        <v>6</v>
      </c>
      <c r="F19" s="61" t="s">
        <v>2</v>
      </c>
      <c r="G19" s="61" t="s">
        <v>6</v>
      </c>
      <c r="H19" s="36" t="s">
        <v>2</v>
      </c>
      <c r="I19" s="61" t="s">
        <v>6</v>
      </c>
      <c r="J19" s="36" t="s">
        <v>2</v>
      </c>
      <c r="K19" s="61" t="s">
        <v>6</v>
      </c>
      <c r="L19" s="36" t="s">
        <v>2</v>
      </c>
      <c r="M19" s="61" t="s">
        <v>6</v>
      </c>
      <c r="N19" s="36" t="s">
        <v>2</v>
      </c>
      <c r="O19" s="61" t="s">
        <v>6</v>
      </c>
      <c r="P19" s="36" t="s">
        <v>2</v>
      </c>
      <c r="Q19" s="42"/>
      <c r="R19" s="42" t="s">
        <v>3</v>
      </c>
    </row>
    <row r="20" spans="1:18" x14ac:dyDescent="0.25">
      <c r="A20" s="31">
        <v>1</v>
      </c>
      <c r="B20" s="53" t="s">
        <v>32</v>
      </c>
      <c r="C20" s="100">
        <v>31</v>
      </c>
      <c r="D20" s="62"/>
      <c r="E20" s="55">
        <v>32</v>
      </c>
      <c r="F20" s="62"/>
      <c r="G20" s="55">
        <v>31</v>
      </c>
      <c r="H20" s="62"/>
      <c r="I20" s="55">
        <v>33</v>
      </c>
      <c r="J20" s="62"/>
      <c r="K20" s="55">
        <v>38</v>
      </c>
      <c r="L20" s="62"/>
      <c r="M20" s="55"/>
      <c r="N20" s="62"/>
      <c r="O20" s="55"/>
      <c r="P20" s="62"/>
      <c r="Q20" s="50">
        <f>C20+E20+G20+I20+K20+M20+O20</f>
        <v>165</v>
      </c>
      <c r="R20" s="44"/>
    </row>
    <row r="21" spans="1:18" x14ac:dyDescent="0.25">
      <c r="B21" s="55"/>
      <c r="C21" s="70"/>
      <c r="D21" s="62"/>
      <c r="E21" s="55"/>
      <c r="F21" s="62"/>
      <c r="G21" s="55"/>
      <c r="H21" s="62"/>
      <c r="I21" s="55"/>
      <c r="J21" s="62"/>
      <c r="K21" s="55"/>
      <c r="L21" s="62"/>
      <c r="M21" s="55"/>
      <c r="N21" s="62"/>
      <c r="O21" s="55"/>
      <c r="P21" s="62"/>
      <c r="Q21" s="50"/>
      <c r="R21" s="44"/>
    </row>
    <row r="22" spans="1:18" x14ac:dyDescent="0.25">
      <c r="A22" s="31">
        <v>2</v>
      </c>
      <c r="B22" s="55" t="s">
        <v>46</v>
      </c>
      <c r="C22" s="70">
        <v>29</v>
      </c>
      <c r="D22" s="62"/>
      <c r="E22" s="55">
        <v>27</v>
      </c>
      <c r="F22" s="62"/>
      <c r="G22" s="55"/>
      <c r="H22" s="62"/>
      <c r="I22" s="55">
        <v>26</v>
      </c>
      <c r="J22" s="62"/>
      <c r="K22" s="55"/>
      <c r="L22" s="62"/>
      <c r="M22" s="55"/>
      <c r="N22" s="62"/>
      <c r="O22" s="55"/>
      <c r="P22" s="62"/>
      <c r="Q22" s="50">
        <f>C22+E22+G22+I22+K22+M22+O22</f>
        <v>82</v>
      </c>
      <c r="R22" s="44"/>
    </row>
    <row r="23" spans="1:18" x14ac:dyDescent="0.25">
      <c r="B23" s="53"/>
      <c r="C23" s="100"/>
      <c r="D23" s="62"/>
      <c r="E23" s="55"/>
      <c r="F23" s="62"/>
      <c r="G23" s="55"/>
      <c r="H23" s="62"/>
      <c r="I23" s="55"/>
      <c r="J23" s="62"/>
      <c r="K23" s="55"/>
      <c r="L23" s="62"/>
      <c r="M23" s="55"/>
      <c r="N23" s="62"/>
      <c r="O23" s="55"/>
      <c r="P23" s="62"/>
      <c r="Q23" s="50"/>
      <c r="R23" s="44"/>
    </row>
    <row r="24" spans="1:18" x14ac:dyDescent="0.25">
      <c r="A24" s="31">
        <v>3</v>
      </c>
      <c r="B24" s="56" t="s">
        <v>53</v>
      </c>
      <c r="C24" s="55"/>
      <c r="D24" s="54"/>
      <c r="E24" s="55"/>
      <c r="F24" s="54"/>
      <c r="G24" s="55">
        <v>30</v>
      </c>
      <c r="H24" s="54"/>
      <c r="I24" s="55"/>
      <c r="J24" s="54"/>
      <c r="K24" s="55">
        <v>31</v>
      </c>
      <c r="L24" s="56"/>
      <c r="M24" s="55"/>
      <c r="N24" s="54"/>
      <c r="O24" s="55"/>
      <c r="P24" s="54"/>
      <c r="Q24" s="50">
        <f>C24+E24+G24+I24+K24+M24+O24</f>
        <v>61</v>
      </c>
      <c r="R24" s="65"/>
    </row>
    <row r="26" spans="1:18" x14ac:dyDescent="0.25">
      <c r="A26" s="31">
        <v>4</v>
      </c>
      <c r="B26" s="56" t="s">
        <v>47</v>
      </c>
      <c r="C26" s="56">
        <v>33</v>
      </c>
      <c r="D26" s="54"/>
      <c r="E26" s="55"/>
      <c r="F26" s="54"/>
      <c r="G26" s="55"/>
      <c r="H26" s="54"/>
      <c r="I26" s="55"/>
      <c r="J26" s="56"/>
      <c r="K26" s="55"/>
      <c r="L26" s="54"/>
      <c r="M26" s="55"/>
      <c r="N26" s="56"/>
      <c r="O26" s="55"/>
      <c r="P26" s="54"/>
      <c r="Q26" s="50">
        <f>C26+E26+G26+I26+K26+M26+O26</f>
        <v>33</v>
      </c>
      <c r="R26" s="49"/>
    </row>
    <row r="27" spans="1:18" x14ac:dyDescent="0.25">
      <c r="B27" s="56"/>
      <c r="C27" s="55"/>
      <c r="D27" s="54"/>
      <c r="E27" s="55"/>
      <c r="F27" s="54"/>
      <c r="G27" s="55"/>
      <c r="H27" s="54"/>
      <c r="I27" s="55"/>
      <c r="J27" s="54"/>
      <c r="K27" s="55"/>
      <c r="L27" s="54"/>
      <c r="M27" s="55"/>
      <c r="N27" s="54"/>
      <c r="O27" s="55"/>
      <c r="P27" s="54"/>
      <c r="Q27" s="60"/>
      <c r="R27" s="65"/>
    </row>
    <row r="28" spans="1:18" x14ac:dyDescent="0.25">
      <c r="B28" s="56"/>
      <c r="C28" s="55"/>
      <c r="D28" s="54"/>
      <c r="E28" s="55"/>
      <c r="F28" s="54"/>
      <c r="G28" s="55"/>
      <c r="H28" s="54"/>
      <c r="I28" s="55"/>
      <c r="J28" s="54"/>
      <c r="K28" s="55"/>
      <c r="L28" s="54"/>
      <c r="M28" s="55"/>
      <c r="N28" s="54"/>
      <c r="O28" s="55"/>
      <c r="P28" s="54"/>
      <c r="Q28" s="60"/>
      <c r="R28" s="65"/>
    </row>
    <row r="29" spans="1:18" x14ac:dyDescent="0.25">
      <c r="B29" s="56"/>
      <c r="C29" s="55"/>
      <c r="D29" s="54"/>
      <c r="E29" s="55"/>
      <c r="F29" s="54"/>
      <c r="G29" s="55"/>
      <c r="H29" s="54"/>
      <c r="I29" s="55"/>
      <c r="J29" s="54"/>
      <c r="K29" s="55"/>
      <c r="L29" s="54"/>
      <c r="M29" s="55"/>
      <c r="N29" s="54"/>
      <c r="O29" s="55"/>
      <c r="P29" s="54"/>
      <c r="Q29" s="60"/>
      <c r="R29" s="65"/>
    </row>
    <row r="38" spans="2:2" x14ac:dyDescent="0.25">
      <c r="B38" s="92"/>
    </row>
  </sheetData>
  <sortState xmlns:xlrd2="http://schemas.microsoft.com/office/spreadsheetml/2017/richdata2" ref="B28:Q31">
    <sortCondition ref="Q28:Q3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46"/>
  <sheetViews>
    <sheetView workbookViewId="0">
      <selection activeCell="U40" sqref="U39:U40"/>
    </sheetView>
  </sheetViews>
  <sheetFormatPr defaultRowHeight="12" x14ac:dyDescent="0.25"/>
  <cols>
    <col min="1" max="1" width="3.109375" style="78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22</v>
      </c>
      <c r="C3" s="61" t="s">
        <v>4</v>
      </c>
      <c r="D3" s="61" t="s">
        <v>2</v>
      </c>
      <c r="E3" s="61" t="s">
        <v>4</v>
      </c>
      <c r="F3" s="61" t="s">
        <v>2</v>
      </c>
      <c r="G3" s="61" t="s">
        <v>4</v>
      </c>
      <c r="H3" s="61" t="s">
        <v>2</v>
      </c>
      <c r="I3" s="61" t="s">
        <v>4</v>
      </c>
      <c r="J3" s="61" t="s">
        <v>2</v>
      </c>
      <c r="K3" s="61" t="s">
        <v>4</v>
      </c>
      <c r="L3" s="61" t="s">
        <v>2</v>
      </c>
      <c r="M3" s="61" t="s">
        <v>4</v>
      </c>
      <c r="N3" s="61" t="s">
        <v>2</v>
      </c>
      <c r="O3" s="61" t="s">
        <v>4</v>
      </c>
      <c r="P3" s="61" t="s">
        <v>2</v>
      </c>
      <c r="Q3" s="93"/>
      <c r="R3" s="93" t="s">
        <v>3</v>
      </c>
    </row>
    <row r="4" spans="1:18" x14ac:dyDescent="0.25">
      <c r="A4" s="78">
        <v>1</v>
      </c>
      <c r="B4" s="56" t="s">
        <v>21</v>
      </c>
      <c r="C4" s="55">
        <v>33</v>
      </c>
      <c r="D4" s="57"/>
      <c r="E4" s="55">
        <v>39</v>
      </c>
      <c r="F4" s="57"/>
      <c r="G4" s="55">
        <v>34</v>
      </c>
      <c r="H4" s="57"/>
      <c r="I4" s="55">
        <v>34</v>
      </c>
      <c r="J4" s="57"/>
      <c r="K4" s="55">
        <v>37</v>
      </c>
      <c r="L4" s="57"/>
      <c r="M4" s="55"/>
      <c r="N4" s="57"/>
      <c r="O4" s="57"/>
      <c r="P4" s="57"/>
      <c r="Q4" s="46">
        <f>C4+I4+K4+M4+O4+E4+G4</f>
        <v>177</v>
      </c>
      <c r="R4" s="57"/>
    </row>
    <row r="5" spans="1:18" x14ac:dyDescent="0.25">
      <c r="A5" s="78">
        <v>2</v>
      </c>
      <c r="B5" s="48" t="s">
        <v>18</v>
      </c>
      <c r="C5" s="46">
        <v>40</v>
      </c>
      <c r="D5" s="49"/>
      <c r="E5" s="46">
        <v>42</v>
      </c>
      <c r="F5" s="51"/>
      <c r="G5" s="46">
        <v>35</v>
      </c>
      <c r="H5" s="44"/>
      <c r="I5" s="46">
        <v>39</v>
      </c>
      <c r="J5" s="44"/>
      <c r="K5" s="46">
        <v>39</v>
      </c>
      <c r="L5" s="44"/>
      <c r="M5" s="81"/>
      <c r="N5" s="44"/>
      <c r="O5" s="81"/>
      <c r="P5" s="49"/>
      <c r="Q5" s="46">
        <f t="shared" ref="Q5:Q6" si="0">C5+I5+K5+M5+O5+E5+G5</f>
        <v>195</v>
      </c>
      <c r="R5" s="44"/>
    </row>
    <row r="6" spans="1:18" x14ac:dyDescent="0.25">
      <c r="A6" s="78">
        <v>3</v>
      </c>
      <c r="B6" s="55" t="s">
        <v>34</v>
      </c>
      <c r="C6" s="66">
        <v>50</v>
      </c>
      <c r="D6" s="44"/>
      <c r="E6" s="46">
        <v>38</v>
      </c>
      <c r="F6" s="82"/>
      <c r="G6" s="46">
        <v>44</v>
      </c>
      <c r="H6" s="44"/>
      <c r="I6" s="46">
        <v>39</v>
      </c>
      <c r="J6" s="44"/>
      <c r="K6" s="46">
        <v>52</v>
      </c>
      <c r="L6" s="44"/>
      <c r="M6" s="46"/>
      <c r="N6" s="44"/>
      <c r="O6" s="46"/>
      <c r="P6" s="44"/>
      <c r="Q6" s="46">
        <f t="shared" si="0"/>
        <v>223</v>
      </c>
      <c r="R6" s="44"/>
    </row>
    <row r="8" spans="1:18" x14ac:dyDescent="0.25">
      <c r="A8" s="78">
        <v>4</v>
      </c>
      <c r="B8" s="48" t="s">
        <v>49</v>
      </c>
      <c r="C8" s="46"/>
      <c r="D8" s="44"/>
      <c r="E8" s="46">
        <v>35</v>
      </c>
      <c r="F8" s="82"/>
      <c r="G8" s="46">
        <v>35</v>
      </c>
      <c r="H8" s="44"/>
      <c r="I8" s="46">
        <v>36</v>
      </c>
      <c r="J8" s="44"/>
      <c r="K8" s="46">
        <v>37</v>
      </c>
      <c r="L8" s="44"/>
      <c r="M8" s="46"/>
      <c r="N8" s="44"/>
      <c r="O8" s="46"/>
      <c r="P8" s="44"/>
      <c r="Q8" s="46">
        <f>C8+I8+K8+M8+O8+E8+G8</f>
        <v>143</v>
      </c>
      <c r="R8" s="44"/>
    </row>
    <row r="9" spans="1:18" x14ac:dyDescent="0.25">
      <c r="A9" s="78">
        <v>5</v>
      </c>
      <c r="B9" s="48" t="s">
        <v>19</v>
      </c>
      <c r="C9" s="46">
        <v>42</v>
      </c>
      <c r="D9" s="51"/>
      <c r="E9" s="46"/>
      <c r="F9" s="85"/>
      <c r="G9" s="46">
        <v>41</v>
      </c>
      <c r="H9" s="44"/>
      <c r="I9" s="46">
        <v>39</v>
      </c>
      <c r="J9" s="51"/>
      <c r="K9" s="46">
        <v>45</v>
      </c>
      <c r="L9" s="49"/>
      <c r="M9" s="46"/>
      <c r="N9" s="51"/>
      <c r="O9" s="81"/>
      <c r="P9" s="51"/>
      <c r="Q9" s="46">
        <f t="shared" ref="Q9:Q10" si="1">C9+I9+K9+M9+O9+E9+G9</f>
        <v>167</v>
      </c>
      <c r="R9" s="46"/>
    </row>
    <row r="10" spans="1:18" x14ac:dyDescent="0.25">
      <c r="A10" s="78">
        <v>6</v>
      </c>
      <c r="B10" s="53" t="s">
        <v>24</v>
      </c>
      <c r="C10" s="55">
        <v>40</v>
      </c>
      <c r="D10" s="57"/>
      <c r="E10" s="55">
        <v>41</v>
      </c>
      <c r="F10" s="57"/>
      <c r="G10" s="55">
        <v>41</v>
      </c>
      <c r="H10" s="57"/>
      <c r="I10" s="55">
        <v>45</v>
      </c>
      <c r="J10" s="57"/>
      <c r="K10" s="55"/>
      <c r="L10" s="57"/>
      <c r="M10" s="57"/>
      <c r="N10" s="57"/>
      <c r="O10" s="55"/>
      <c r="P10" s="57"/>
      <c r="Q10" s="46">
        <f t="shared" si="1"/>
        <v>167</v>
      </c>
      <c r="R10" s="57"/>
    </row>
    <row r="12" spans="1:18" x14ac:dyDescent="0.25">
      <c r="A12" s="78">
        <v>7</v>
      </c>
      <c r="B12" s="56" t="s">
        <v>27</v>
      </c>
      <c r="C12" s="51">
        <v>38</v>
      </c>
      <c r="D12" s="51"/>
      <c r="E12" s="51">
        <v>36</v>
      </c>
      <c r="F12" s="51"/>
      <c r="G12" s="51"/>
      <c r="H12" s="51"/>
      <c r="I12" s="51"/>
      <c r="J12" s="51"/>
      <c r="K12" s="51">
        <v>36</v>
      </c>
      <c r="L12" s="51"/>
      <c r="M12" s="51"/>
      <c r="N12" s="51"/>
      <c r="O12" s="51"/>
      <c r="P12" s="85"/>
      <c r="Q12" s="46">
        <f>C12+I12+K12+M12+O12+E12+G12</f>
        <v>110</v>
      </c>
      <c r="R12" s="44"/>
    </row>
    <row r="13" spans="1:18" x14ac:dyDescent="0.25">
      <c r="A13" s="78">
        <v>8</v>
      </c>
      <c r="B13" s="48" t="s">
        <v>20</v>
      </c>
      <c r="C13" s="46"/>
      <c r="D13" s="49"/>
      <c r="E13" s="46">
        <v>37</v>
      </c>
      <c r="F13" s="44"/>
      <c r="G13" s="46">
        <v>45</v>
      </c>
      <c r="H13" s="44"/>
      <c r="I13" s="46">
        <v>37</v>
      </c>
      <c r="J13" s="44"/>
      <c r="K13" s="46"/>
      <c r="L13" s="51"/>
      <c r="M13" s="46"/>
      <c r="N13" s="51"/>
      <c r="O13" s="46"/>
      <c r="P13" s="49"/>
      <c r="Q13" s="46">
        <f t="shared" ref="Q13:Q14" si="2">C13+I13+K13+M13+O13+E13+G13</f>
        <v>119</v>
      </c>
      <c r="R13" s="44"/>
    </row>
    <row r="14" spans="1:18" x14ac:dyDescent="0.25">
      <c r="A14" s="78">
        <v>9</v>
      </c>
      <c r="B14" s="53" t="s">
        <v>25</v>
      </c>
      <c r="C14" s="46">
        <v>39</v>
      </c>
      <c r="D14" s="51"/>
      <c r="E14" s="46"/>
      <c r="F14" s="44"/>
      <c r="G14" s="46"/>
      <c r="H14" s="51"/>
      <c r="I14" s="46">
        <v>42</v>
      </c>
      <c r="J14" s="49"/>
      <c r="K14" s="46">
        <v>43</v>
      </c>
      <c r="L14" s="44"/>
      <c r="M14" s="46"/>
      <c r="N14" s="51"/>
      <c r="O14" s="46"/>
      <c r="P14" s="44"/>
      <c r="Q14" s="46">
        <f t="shared" si="2"/>
        <v>124</v>
      </c>
      <c r="R14" s="44"/>
    </row>
    <row r="16" spans="1:18" x14ac:dyDescent="0.25">
      <c r="A16" s="78">
        <v>10</v>
      </c>
      <c r="B16" s="55" t="s">
        <v>31</v>
      </c>
      <c r="C16" s="46">
        <v>36</v>
      </c>
      <c r="D16" s="51"/>
      <c r="E16" s="46"/>
      <c r="F16" s="51"/>
      <c r="G16" s="91"/>
      <c r="H16" s="51"/>
      <c r="I16" s="46">
        <v>37</v>
      </c>
      <c r="J16" s="44"/>
      <c r="K16" s="46"/>
      <c r="L16" s="44"/>
      <c r="M16" s="46"/>
      <c r="N16" s="51"/>
      <c r="O16" s="46"/>
      <c r="P16" s="51"/>
      <c r="Q16" s="46">
        <f>C16+I16+K16+M16+O16+E16+G16</f>
        <v>73</v>
      </c>
      <c r="R16" s="44"/>
    </row>
    <row r="17" spans="1:18" x14ac:dyDescent="0.25">
      <c r="A17" s="78">
        <v>11</v>
      </c>
      <c r="B17" s="55" t="s">
        <v>54</v>
      </c>
      <c r="C17" s="46"/>
      <c r="D17" s="51"/>
      <c r="E17" s="46"/>
      <c r="F17" s="44"/>
      <c r="G17" s="46">
        <v>41</v>
      </c>
      <c r="H17" s="51"/>
      <c r="I17" s="46"/>
      <c r="J17" s="44"/>
      <c r="K17" s="46">
        <v>45</v>
      </c>
      <c r="L17" s="51"/>
      <c r="M17" s="46"/>
      <c r="N17" s="49"/>
      <c r="O17" s="46"/>
      <c r="P17" s="51"/>
      <c r="Q17" s="46">
        <f t="shared" ref="Q17:Q18" si="3">C17+I17+K17+M17+O17+E17+G17</f>
        <v>86</v>
      </c>
      <c r="R17" s="51"/>
    </row>
    <row r="18" spans="1:18" x14ac:dyDescent="0.25">
      <c r="A18" s="78">
        <v>12</v>
      </c>
      <c r="B18" s="55" t="s">
        <v>48</v>
      </c>
      <c r="C18" s="46">
        <v>45</v>
      </c>
      <c r="D18" s="51"/>
      <c r="E18" s="46"/>
      <c r="F18" s="44"/>
      <c r="G18" s="46"/>
      <c r="H18" s="51"/>
      <c r="I18" s="46">
        <v>42</v>
      </c>
      <c r="J18" s="44"/>
      <c r="K18" s="46"/>
      <c r="L18" s="51"/>
      <c r="M18" s="46"/>
      <c r="N18" s="49"/>
      <c r="O18" s="46"/>
      <c r="P18" s="51"/>
      <c r="Q18" s="46">
        <f t="shared" si="3"/>
        <v>87</v>
      </c>
      <c r="R18" s="51"/>
    </row>
    <row r="20" spans="1:18" x14ac:dyDescent="0.25">
      <c r="A20" s="31">
        <v>13</v>
      </c>
      <c r="B20" s="55" t="s">
        <v>57</v>
      </c>
      <c r="C20" s="46"/>
      <c r="D20" s="51"/>
      <c r="E20" s="46"/>
      <c r="F20" s="44"/>
      <c r="G20" s="46"/>
      <c r="H20" s="51"/>
      <c r="I20" s="46"/>
      <c r="J20" s="44"/>
      <c r="K20" s="46">
        <v>35</v>
      </c>
      <c r="L20" s="51"/>
      <c r="M20" s="46"/>
      <c r="N20" s="49"/>
      <c r="O20" s="46"/>
      <c r="P20" s="51"/>
      <c r="Q20" s="46">
        <f>C20+I20+K20+M20+O20+E20+G20</f>
        <v>35</v>
      </c>
      <c r="R20" s="51"/>
    </row>
    <row r="21" spans="1:18" x14ac:dyDescent="0.25">
      <c r="A21" s="78">
        <v>14</v>
      </c>
      <c r="B21" s="55" t="s">
        <v>55</v>
      </c>
      <c r="C21" s="46"/>
      <c r="D21" s="51"/>
      <c r="E21" s="46"/>
      <c r="F21" s="44"/>
      <c r="G21" s="46"/>
      <c r="H21" s="51"/>
      <c r="I21" s="46">
        <v>38</v>
      </c>
      <c r="J21" s="44"/>
      <c r="K21" s="46"/>
      <c r="L21" s="51"/>
      <c r="M21" s="46"/>
      <c r="N21" s="49"/>
      <c r="O21" s="46"/>
      <c r="P21" s="51"/>
      <c r="Q21" s="46">
        <f>C21+I21+K21+M21+O21+E21+G21</f>
        <v>38</v>
      </c>
      <c r="R21" s="51"/>
    </row>
    <row r="26" spans="1:18" x14ac:dyDescent="0.25">
      <c r="B26" s="32" t="s">
        <v>7</v>
      </c>
      <c r="C26" s="33" t="s">
        <v>37</v>
      </c>
      <c r="D26" s="33"/>
      <c r="E26" s="33" t="s">
        <v>38</v>
      </c>
      <c r="F26" s="33"/>
      <c r="G26" s="33" t="s">
        <v>39</v>
      </c>
      <c r="H26" s="33"/>
      <c r="I26" s="33" t="s">
        <v>40</v>
      </c>
      <c r="J26" s="33"/>
      <c r="K26" s="33" t="s">
        <v>41</v>
      </c>
      <c r="L26" s="33"/>
      <c r="M26" s="33" t="s">
        <v>42</v>
      </c>
      <c r="N26" s="33"/>
      <c r="O26" s="33" t="s">
        <v>43</v>
      </c>
      <c r="P26" s="33"/>
      <c r="Q26" s="34" t="s">
        <v>0</v>
      </c>
      <c r="R26" s="35" t="s">
        <v>1</v>
      </c>
    </row>
    <row r="27" spans="1:18" x14ac:dyDescent="0.25">
      <c r="B27" s="38">
        <v>2024</v>
      </c>
      <c r="C27" s="39">
        <v>1</v>
      </c>
      <c r="D27" s="39"/>
      <c r="E27" s="39">
        <v>2</v>
      </c>
      <c r="F27" s="39"/>
      <c r="G27" s="39">
        <v>3</v>
      </c>
      <c r="H27" s="39"/>
      <c r="I27" s="39">
        <v>4</v>
      </c>
      <c r="J27" s="39"/>
      <c r="K27" s="39">
        <v>5</v>
      </c>
      <c r="L27" s="39"/>
      <c r="M27" s="39">
        <v>6</v>
      </c>
      <c r="N27" s="37"/>
      <c r="O27" s="39">
        <v>7</v>
      </c>
      <c r="P27" s="39"/>
      <c r="Q27" s="40" t="s">
        <v>5</v>
      </c>
      <c r="R27" s="41"/>
    </row>
    <row r="28" spans="1:18" x14ac:dyDescent="0.25">
      <c r="B28" s="32" t="s">
        <v>14</v>
      </c>
      <c r="C28" s="68" t="s">
        <v>6</v>
      </c>
      <c r="D28" s="61" t="s">
        <v>2</v>
      </c>
      <c r="E28" s="61" t="s">
        <v>6</v>
      </c>
      <c r="F28" s="61" t="s">
        <v>2</v>
      </c>
      <c r="G28" s="61" t="s">
        <v>6</v>
      </c>
      <c r="H28" s="36" t="s">
        <v>2</v>
      </c>
      <c r="I28" s="61" t="s">
        <v>6</v>
      </c>
      <c r="J28" s="36" t="s">
        <v>2</v>
      </c>
      <c r="K28" s="61" t="s">
        <v>6</v>
      </c>
      <c r="L28" s="36" t="s">
        <v>2</v>
      </c>
      <c r="M28" s="61" t="s">
        <v>6</v>
      </c>
      <c r="N28" s="36" t="s">
        <v>2</v>
      </c>
      <c r="O28" s="61" t="s">
        <v>6</v>
      </c>
      <c r="P28" s="36" t="s">
        <v>2</v>
      </c>
      <c r="Q28" s="42"/>
      <c r="R28" s="42" t="s">
        <v>3</v>
      </c>
    </row>
    <row r="29" spans="1:18" x14ac:dyDescent="0.25">
      <c r="A29" s="78">
        <v>1</v>
      </c>
      <c r="B29" s="56" t="s">
        <v>21</v>
      </c>
      <c r="C29" s="72">
        <v>26</v>
      </c>
      <c r="D29" s="51"/>
      <c r="E29" s="72">
        <v>33</v>
      </c>
      <c r="F29" s="53"/>
      <c r="G29" s="55">
        <v>28</v>
      </c>
      <c r="H29" s="56"/>
      <c r="I29" s="55">
        <v>28</v>
      </c>
      <c r="J29" s="54"/>
      <c r="K29" s="55">
        <v>31</v>
      </c>
      <c r="L29" s="54"/>
      <c r="M29" s="55"/>
      <c r="N29" s="56"/>
      <c r="O29" s="55"/>
      <c r="P29" s="56"/>
      <c r="Q29" s="51">
        <f>C29+K29+M29+O29+E29+G29+I29</f>
        <v>146</v>
      </c>
      <c r="R29" s="65"/>
    </row>
    <row r="30" spans="1:18" x14ac:dyDescent="0.25">
      <c r="A30" s="78">
        <v>2</v>
      </c>
      <c r="B30" s="48" t="s">
        <v>18</v>
      </c>
      <c r="C30" s="55">
        <v>32</v>
      </c>
      <c r="D30" s="49"/>
      <c r="E30" s="72">
        <v>34</v>
      </c>
      <c r="F30" s="73"/>
      <c r="G30" s="55">
        <v>27</v>
      </c>
      <c r="H30" s="86"/>
      <c r="I30" s="55">
        <v>31</v>
      </c>
      <c r="J30" s="62"/>
      <c r="K30" s="55">
        <v>32</v>
      </c>
      <c r="L30" s="62"/>
      <c r="M30" s="55"/>
      <c r="N30" s="64"/>
      <c r="O30" s="55"/>
      <c r="P30" s="62"/>
      <c r="Q30" s="51">
        <f t="shared" ref="Q30:Q31" si="4">C30+K30+M30+O30+E30+G30+I30</f>
        <v>156</v>
      </c>
      <c r="R30" s="44"/>
    </row>
    <row r="31" spans="1:18" x14ac:dyDescent="0.25">
      <c r="A31" s="78">
        <v>3</v>
      </c>
      <c r="B31" s="55" t="s">
        <v>34</v>
      </c>
      <c r="C31" s="72">
        <v>38</v>
      </c>
      <c r="D31" s="51"/>
      <c r="E31" s="72">
        <v>26</v>
      </c>
      <c r="F31" s="73"/>
      <c r="G31" s="55">
        <v>32</v>
      </c>
      <c r="H31" s="56"/>
      <c r="I31" s="55">
        <v>27</v>
      </c>
      <c r="J31" s="62"/>
      <c r="K31" s="55">
        <v>41</v>
      </c>
      <c r="L31" s="62"/>
      <c r="M31" s="55"/>
      <c r="N31" s="62"/>
      <c r="O31" s="55"/>
      <c r="P31" s="56"/>
      <c r="Q31" s="51">
        <f t="shared" si="4"/>
        <v>164</v>
      </c>
      <c r="R31" s="44"/>
    </row>
    <row r="32" spans="1:18" x14ac:dyDescent="0.25">
      <c r="A32" s="31"/>
    </row>
    <row r="33" spans="1:18" x14ac:dyDescent="0.25">
      <c r="A33" s="78">
        <v>4</v>
      </c>
      <c r="B33" s="48" t="s">
        <v>19</v>
      </c>
      <c r="C33" s="72">
        <v>29</v>
      </c>
      <c r="D33" s="51"/>
      <c r="E33" s="72"/>
      <c r="F33" s="53"/>
      <c r="G33" s="55">
        <v>28</v>
      </c>
      <c r="H33" s="54"/>
      <c r="I33" s="55">
        <v>26</v>
      </c>
      <c r="J33" s="56"/>
      <c r="K33" s="55">
        <v>33</v>
      </c>
      <c r="L33" s="56"/>
      <c r="M33" s="55"/>
      <c r="N33" s="62"/>
      <c r="O33" s="84"/>
      <c r="P33" s="54"/>
      <c r="Q33" s="51">
        <f>C33+K33+M33+O33+E33+G33+I33</f>
        <v>116</v>
      </c>
      <c r="R33" s="65"/>
    </row>
    <row r="34" spans="1:18" x14ac:dyDescent="0.25">
      <c r="A34" s="78">
        <v>5</v>
      </c>
      <c r="B34" s="53" t="s">
        <v>24</v>
      </c>
      <c r="C34" s="55">
        <v>28</v>
      </c>
      <c r="D34" s="90"/>
      <c r="E34" s="72">
        <v>30</v>
      </c>
      <c r="F34" s="53"/>
      <c r="G34" s="55">
        <v>30</v>
      </c>
      <c r="H34" s="54"/>
      <c r="I34" s="55">
        <v>34</v>
      </c>
      <c r="J34" s="56"/>
      <c r="K34" s="55"/>
      <c r="L34" s="56"/>
      <c r="M34" s="55"/>
      <c r="N34" s="62"/>
      <c r="O34" s="55"/>
      <c r="P34" s="54"/>
      <c r="Q34" s="51">
        <f>C34+K34+M34+O34+E34+G34+I34</f>
        <v>122</v>
      </c>
      <c r="R34" s="65"/>
    </row>
    <row r="35" spans="1:18" x14ac:dyDescent="0.25">
      <c r="A35" s="78">
        <v>6</v>
      </c>
      <c r="B35" s="48" t="s">
        <v>49</v>
      </c>
      <c r="C35" s="46"/>
      <c r="D35" s="44"/>
      <c r="E35" s="46">
        <v>30</v>
      </c>
      <c r="F35" s="82"/>
      <c r="G35" s="46">
        <v>30</v>
      </c>
      <c r="H35" s="44"/>
      <c r="I35" s="46">
        <v>31</v>
      </c>
      <c r="J35" s="44"/>
      <c r="K35" s="46">
        <v>32</v>
      </c>
      <c r="L35" s="44"/>
      <c r="M35" s="46"/>
      <c r="N35" s="44"/>
      <c r="O35" s="46"/>
      <c r="P35" s="44"/>
      <c r="Q35" s="51">
        <f t="shared" ref="Q34:Q35" si="5">C35+K35+M35+O35+E35+G35+I35</f>
        <v>123</v>
      </c>
      <c r="R35" s="67"/>
    </row>
    <row r="36" spans="1:18" x14ac:dyDescent="0.25">
      <c r="A36" s="31"/>
    </row>
    <row r="37" spans="1:18" x14ac:dyDescent="0.25">
      <c r="A37" s="78">
        <v>7</v>
      </c>
      <c r="B37" s="53" t="s">
        <v>25</v>
      </c>
      <c r="C37" s="55">
        <v>27</v>
      </c>
      <c r="D37" s="49"/>
      <c r="E37" s="72"/>
      <c r="F37" s="73"/>
      <c r="G37" s="84"/>
      <c r="H37" s="86"/>
      <c r="I37" s="55">
        <v>30</v>
      </c>
      <c r="J37" s="62"/>
      <c r="K37" s="55">
        <v>31</v>
      </c>
      <c r="L37" s="62"/>
      <c r="M37" s="55"/>
      <c r="N37" s="62"/>
      <c r="O37" s="55"/>
      <c r="P37" s="62"/>
      <c r="Q37" s="51">
        <f>C37+K37+M37+O37+E37+G37+I37</f>
        <v>88</v>
      </c>
      <c r="R37" s="51"/>
    </row>
    <row r="38" spans="1:18" x14ac:dyDescent="0.25">
      <c r="A38" s="78">
        <v>8</v>
      </c>
      <c r="B38" s="56" t="s">
        <v>27</v>
      </c>
      <c r="C38" s="55">
        <v>31</v>
      </c>
      <c r="D38" s="71"/>
      <c r="E38" s="55">
        <v>29</v>
      </c>
      <c r="F38" s="56"/>
      <c r="G38" s="55"/>
      <c r="H38" s="54"/>
      <c r="I38" s="55"/>
      <c r="J38" s="54"/>
      <c r="K38" s="55">
        <v>29</v>
      </c>
      <c r="L38" s="54"/>
      <c r="M38" s="84"/>
      <c r="N38" s="56"/>
      <c r="O38" s="55"/>
      <c r="P38" s="54"/>
      <c r="Q38" s="51">
        <f>C38+K38+M38+O38+E38+G38+I38</f>
        <v>89</v>
      </c>
      <c r="R38" s="56"/>
    </row>
    <row r="39" spans="1:18" x14ac:dyDescent="0.25">
      <c r="A39" s="78">
        <v>9</v>
      </c>
      <c r="B39" s="48" t="s">
        <v>20</v>
      </c>
      <c r="C39" s="72"/>
      <c r="D39" s="51"/>
      <c r="E39" s="55">
        <v>28</v>
      </c>
      <c r="F39" s="54"/>
      <c r="G39" s="55">
        <v>36</v>
      </c>
      <c r="H39" s="54"/>
      <c r="I39" s="55">
        <v>29</v>
      </c>
      <c r="J39" s="56"/>
      <c r="K39" s="55"/>
      <c r="L39" s="56"/>
      <c r="M39" s="55"/>
      <c r="N39" s="62"/>
      <c r="O39" s="55"/>
      <c r="P39" s="56"/>
      <c r="Q39" s="51">
        <f>C39+K39+M39+O39+E39+G39+I39</f>
        <v>93</v>
      </c>
      <c r="R39" s="44"/>
    </row>
    <row r="40" spans="1:18" x14ac:dyDescent="0.25">
      <c r="A40" s="31"/>
    </row>
    <row r="41" spans="1:18" x14ac:dyDescent="0.25">
      <c r="A41" s="78">
        <v>10</v>
      </c>
      <c r="B41" s="55" t="s">
        <v>31</v>
      </c>
      <c r="C41" s="72">
        <v>26</v>
      </c>
      <c r="D41" s="44"/>
      <c r="E41" s="72"/>
      <c r="F41" s="58"/>
      <c r="G41" s="55"/>
      <c r="H41" s="62"/>
      <c r="I41" s="55">
        <v>28</v>
      </c>
      <c r="J41" s="86"/>
      <c r="K41" s="55"/>
      <c r="L41" s="62"/>
      <c r="M41" s="55"/>
      <c r="N41" s="62"/>
      <c r="O41" s="84"/>
      <c r="P41" s="62"/>
      <c r="Q41" s="51">
        <f>C41+K41+M41+O41+E41+G41+I41</f>
        <v>54</v>
      </c>
      <c r="R41" s="44"/>
    </row>
    <row r="42" spans="1:18" x14ac:dyDescent="0.25">
      <c r="A42" s="78">
        <v>11</v>
      </c>
      <c r="B42" s="55" t="s">
        <v>54</v>
      </c>
      <c r="C42" s="46"/>
      <c r="D42" s="44"/>
      <c r="E42" s="81"/>
      <c r="F42" s="82"/>
      <c r="G42" s="46">
        <v>25</v>
      </c>
      <c r="H42" s="44"/>
      <c r="I42" s="46"/>
      <c r="J42" s="44"/>
      <c r="K42" s="46">
        <v>31</v>
      </c>
      <c r="L42" s="44"/>
      <c r="M42" s="46"/>
      <c r="N42" s="44"/>
      <c r="O42" s="46"/>
      <c r="P42" s="44"/>
      <c r="Q42" s="51">
        <f>C42+K42+M42+O42+E42+G42+I42</f>
        <v>56</v>
      </c>
      <c r="R42" s="44"/>
    </row>
    <row r="43" spans="1:18" x14ac:dyDescent="0.25">
      <c r="A43" s="79">
        <v>12</v>
      </c>
      <c r="B43" s="55" t="s">
        <v>48</v>
      </c>
      <c r="C43" s="55">
        <v>34</v>
      </c>
      <c r="D43" s="49"/>
      <c r="E43" s="72"/>
      <c r="F43" s="73"/>
      <c r="G43" s="84"/>
      <c r="H43" s="86"/>
      <c r="I43" s="55">
        <v>31</v>
      </c>
      <c r="J43" s="62"/>
      <c r="K43" s="55"/>
      <c r="L43" s="62"/>
      <c r="M43" s="55"/>
      <c r="N43" s="64"/>
      <c r="O43" s="55"/>
      <c r="P43" s="62"/>
      <c r="Q43" s="51">
        <f>C43+K43+M43+O43+E43+G43+I43</f>
        <v>65</v>
      </c>
      <c r="R43" s="44"/>
    </row>
    <row r="44" spans="1:18" x14ac:dyDescent="0.25">
      <c r="A44" s="31"/>
    </row>
    <row r="45" spans="1:18" x14ac:dyDescent="0.25">
      <c r="A45" s="78">
        <v>13</v>
      </c>
      <c r="B45" s="55" t="s">
        <v>57</v>
      </c>
      <c r="C45" s="46"/>
      <c r="D45" s="51"/>
      <c r="E45" s="46"/>
      <c r="F45" s="44"/>
      <c r="G45" s="46"/>
      <c r="H45" s="51"/>
      <c r="I45" s="46"/>
      <c r="J45" s="62"/>
      <c r="K45" s="55">
        <v>28</v>
      </c>
      <c r="L45" s="62"/>
      <c r="M45" s="55"/>
      <c r="N45" s="64"/>
      <c r="O45" s="55"/>
      <c r="P45" s="62"/>
      <c r="Q45" s="51">
        <f t="shared" ref="Q41:Q45" si="6">C45+K45+M45+O45+E45+G45+I45</f>
        <v>28</v>
      </c>
      <c r="R45" s="44"/>
    </row>
    <row r="46" spans="1:18" x14ac:dyDescent="0.25">
      <c r="A46" s="79">
        <v>14</v>
      </c>
      <c r="B46" s="55" t="s">
        <v>55</v>
      </c>
      <c r="C46" s="46"/>
      <c r="D46" s="51"/>
      <c r="E46" s="46"/>
      <c r="F46" s="44"/>
      <c r="G46" s="46"/>
      <c r="H46" s="51"/>
      <c r="I46" s="46">
        <v>31</v>
      </c>
      <c r="J46" s="44"/>
      <c r="K46" s="46"/>
      <c r="L46" s="51"/>
      <c r="M46" s="46"/>
      <c r="N46" s="49"/>
      <c r="O46" s="46"/>
      <c r="P46" s="51"/>
      <c r="Q46" s="51">
        <f>C46+K46+M46+O46+E46+G46+I46</f>
        <v>31</v>
      </c>
      <c r="R46" s="51"/>
    </row>
  </sheetData>
  <sortState xmlns:xlrd2="http://schemas.microsoft.com/office/spreadsheetml/2017/richdata2" ref="B35:Q37">
    <sortCondition ref="Q35:Q37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22"/>
  <sheetViews>
    <sheetView workbookViewId="0">
      <selection activeCell="R28" sqref="R28"/>
    </sheetView>
  </sheetViews>
  <sheetFormatPr defaultColWidth="7.109375"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7.1093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69" t="s">
        <v>12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17</v>
      </c>
      <c r="C4" s="66">
        <v>42</v>
      </c>
      <c r="D4" s="49"/>
      <c r="E4" s="46">
        <v>40</v>
      </c>
      <c r="F4" s="49"/>
      <c r="G4" s="46">
        <v>50</v>
      </c>
      <c r="H4" s="49"/>
      <c r="I4" s="46">
        <v>46</v>
      </c>
      <c r="J4" s="49"/>
      <c r="K4" s="46">
        <v>45</v>
      </c>
      <c r="L4" s="49"/>
      <c r="M4" s="46"/>
      <c r="N4" s="49"/>
      <c r="O4" s="46"/>
      <c r="P4" s="49"/>
      <c r="Q4" s="50">
        <f>SUM(C4:O4)</f>
        <v>223</v>
      </c>
      <c r="R4" s="44"/>
    </row>
    <row r="5" spans="1:18" x14ac:dyDescent="0.25">
      <c r="B5" s="53"/>
      <c r="C5" s="66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4"/>
    </row>
    <row r="6" spans="1:18" x14ac:dyDescent="0.25">
      <c r="A6" s="43">
        <v>2</v>
      </c>
      <c r="B6" s="53" t="s">
        <v>50</v>
      </c>
      <c r="C6" s="66"/>
      <c r="D6" s="44"/>
      <c r="E6" s="46">
        <v>41</v>
      </c>
      <c r="F6" s="44"/>
      <c r="G6" s="46">
        <v>50</v>
      </c>
      <c r="H6" s="44"/>
      <c r="I6" s="46">
        <v>48</v>
      </c>
      <c r="J6" s="44"/>
      <c r="K6" s="46">
        <v>50</v>
      </c>
      <c r="L6" s="44"/>
      <c r="M6" s="45"/>
      <c r="N6" s="44"/>
      <c r="O6" s="46"/>
      <c r="P6" s="44"/>
      <c r="Q6" s="50">
        <f t="shared" ref="Q5:Q8" si="0">SUM(C6:O6)</f>
        <v>189</v>
      </c>
      <c r="R6" s="44"/>
    </row>
    <row r="7" spans="1:18" x14ac:dyDescent="0.25">
      <c r="A7" s="43"/>
      <c r="Q7" s="50"/>
    </row>
    <row r="8" spans="1:18" ht="10.199999999999999" customHeight="1" x14ac:dyDescent="0.25">
      <c r="A8" s="43">
        <v>3</v>
      </c>
      <c r="B8" s="56" t="s">
        <v>56</v>
      </c>
      <c r="C8" s="99"/>
      <c r="D8" s="62"/>
      <c r="E8" s="55"/>
      <c r="F8" s="62"/>
      <c r="G8" s="55"/>
      <c r="H8" s="62"/>
      <c r="I8" s="55"/>
      <c r="J8" s="54"/>
      <c r="K8" s="55">
        <v>43</v>
      </c>
      <c r="L8" s="44"/>
      <c r="M8" s="45"/>
      <c r="N8" s="44"/>
      <c r="O8" s="46"/>
      <c r="P8" s="44"/>
      <c r="Q8" s="50">
        <f t="shared" si="0"/>
        <v>43</v>
      </c>
      <c r="R8" s="44"/>
    </row>
    <row r="9" spans="1:18" x14ac:dyDescent="0.25">
      <c r="A9" s="43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5</v>
      </c>
      <c r="R12" s="41"/>
    </row>
    <row r="13" spans="1:18" x14ac:dyDescent="0.25">
      <c r="B13" s="32" t="s">
        <v>13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61" t="s">
        <v>2</v>
      </c>
      <c r="I13" s="61" t="s">
        <v>6</v>
      </c>
      <c r="J13" s="61" t="s">
        <v>2</v>
      </c>
      <c r="K13" s="61" t="s">
        <v>6</v>
      </c>
      <c r="L13" s="61" t="s">
        <v>2</v>
      </c>
      <c r="M13" s="61" t="s">
        <v>6</v>
      </c>
      <c r="N13" s="61" t="s">
        <v>2</v>
      </c>
      <c r="O13" s="61" t="s">
        <v>6</v>
      </c>
      <c r="P13" s="61" t="s">
        <v>2</v>
      </c>
      <c r="Q13" s="42"/>
      <c r="R13" s="42" t="s">
        <v>3</v>
      </c>
    </row>
    <row r="14" spans="1:18" x14ac:dyDescent="0.25">
      <c r="A14" s="31">
        <v>1</v>
      </c>
      <c r="B14" s="53" t="s">
        <v>17</v>
      </c>
      <c r="C14" s="66">
        <v>31</v>
      </c>
      <c r="D14" s="44"/>
      <c r="E14" s="55">
        <v>29</v>
      </c>
      <c r="F14" s="44"/>
      <c r="G14" s="55">
        <v>39</v>
      </c>
      <c r="H14" s="62"/>
      <c r="I14" s="55">
        <v>34</v>
      </c>
      <c r="J14" s="44"/>
      <c r="K14" s="55">
        <v>33</v>
      </c>
      <c r="L14" s="62"/>
      <c r="M14" s="55"/>
      <c r="N14" s="62"/>
      <c r="O14" s="55"/>
      <c r="P14" s="62"/>
      <c r="Q14" s="50">
        <f>SUM(C14:O14)</f>
        <v>166</v>
      </c>
      <c r="R14" s="44"/>
    </row>
    <row r="15" spans="1:18" x14ac:dyDescent="0.25">
      <c r="B15" s="53"/>
      <c r="C15" s="66"/>
      <c r="D15" s="44"/>
      <c r="E15" s="55"/>
      <c r="F15" s="44"/>
      <c r="G15" s="55"/>
      <c r="H15" s="62"/>
      <c r="I15" s="55"/>
      <c r="J15" s="44"/>
      <c r="K15" s="55"/>
      <c r="L15" s="62"/>
      <c r="M15" s="55"/>
      <c r="N15" s="62"/>
      <c r="O15" s="55"/>
      <c r="P15" s="62"/>
      <c r="Q15" s="50"/>
      <c r="R15" s="44"/>
    </row>
    <row r="16" spans="1:18" x14ac:dyDescent="0.25">
      <c r="A16" s="31">
        <v>2</v>
      </c>
      <c r="B16" s="53" t="s">
        <v>50</v>
      </c>
      <c r="C16" s="66"/>
      <c r="D16" s="44"/>
      <c r="E16" s="46">
        <v>30</v>
      </c>
      <c r="F16" s="44"/>
      <c r="G16" s="55">
        <v>38</v>
      </c>
      <c r="H16" s="62"/>
      <c r="I16" s="55">
        <v>37</v>
      </c>
      <c r="J16" s="44"/>
      <c r="K16" s="55">
        <v>39</v>
      </c>
      <c r="L16" s="62"/>
      <c r="M16" s="55"/>
      <c r="N16" s="62"/>
      <c r="O16" s="55"/>
      <c r="P16" s="62"/>
      <c r="Q16" s="50">
        <f t="shared" ref="Q15:Q18" si="1">SUM(C16:O16)</f>
        <v>144</v>
      </c>
      <c r="R16" s="44"/>
    </row>
    <row r="17" spans="1:18" ht="12" customHeight="1" x14ac:dyDescent="0.25">
      <c r="Q17" s="50"/>
    </row>
    <row r="18" spans="1:18" x14ac:dyDescent="0.25">
      <c r="A18" s="31">
        <v>3</v>
      </c>
      <c r="B18" s="56" t="s">
        <v>56</v>
      </c>
      <c r="C18" s="99"/>
      <c r="D18" s="62"/>
      <c r="E18" s="55"/>
      <c r="F18" s="62"/>
      <c r="G18" s="55"/>
      <c r="H18" s="62"/>
      <c r="I18" s="55"/>
      <c r="J18" s="54"/>
      <c r="K18" s="55">
        <v>34</v>
      </c>
      <c r="L18" s="44"/>
      <c r="M18" s="46"/>
      <c r="N18" s="44"/>
      <c r="O18" s="46"/>
      <c r="P18" s="62"/>
      <c r="Q18" s="50">
        <f t="shared" si="1"/>
        <v>34</v>
      </c>
      <c r="R18" s="44"/>
    </row>
    <row r="19" spans="1:18" x14ac:dyDescent="0.25">
      <c r="B19" s="48"/>
      <c r="C19" s="55"/>
      <c r="D19" s="54"/>
      <c r="E19" s="55"/>
      <c r="F19" s="54"/>
      <c r="G19" s="55"/>
      <c r="H19" s="54"/>
      <c r="I19" s="55"/>
      <c r="J19" s="54"/>
      <c r="K19" s="55"/>
      <c r="L19" s="56"/>
      <c r="M19" s="55"/>
      <c r="N19" s="54"/>
      <c r="O19" s="55"/>
      <c r="P19" s="54"/>
      <c r="Q19" s="50"/>
      <c r="R19" s="49"/>
    </row>
    <row r="22" spans="1:18" x14ac:dyDescent="0.25">
      <c r="B22" s="9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B26" sqref="B26"/>
    </sheetView>
  </sheetViews>
  <sheetFormatPr defaultRowHeight="12" x14ac:dyDescent="0.25"/>
  <cols>
    <col min="1" max="1" width="2.33203125" style="89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10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55" t="s">
        <v>26</v>
      </c>
      <c r="C4" s="48">
        <v>37</v>
      </c>
      <c r="D4" s="49"/>
      <c r="E4" s="46">
        <v>32</v>
      </c>
      <c r="F4" s="51"/>
      <c r="G4" s="46">
        <v>42</v>
      </c>
      <c r="H4" s="49"/>
      <c r="I4" s="46"/>
      <c r="J4" s="49"/>
      <c r="K4" s="46">
        <v>38</v>
      </c>
      <c r="L4" s="44"/>
      <c r="M4" s="45"/>
      <c r="N4" s="52"/>
      <c r="O4" s="46"/>
      <c r="P4" s="44"/>
      <c r="Q4" s="50">
        <f>C4+E4+G4+I4+K4+M4+O4</f>
        <v>149</v>
      </c>
      <c r="R4" s="44"/>
    </row>
    <row r="6" spans="1:18" x14ac:dyDescent="0.25">
      <c r="A6" s="43">
        <v>2</v>
      </c>
      <c r="B6" s="48" t="s">
        <v>28</v>
      </c>
      <c r="C6" s="48">
        <v>39</v>
      </c>
      <c r="D6" s="49"/>
      <c r="E6" s="46">
        <v>37</v>
      </c>
      <c r="F6" s="51"/>
      <c r="G6" s="46"/>
      <c r="H6" s="49"/>
      <c r="I6" s="46"/>
      <c r="J6" s="49"/>
      <c r="K6" s="46">
        <v>43</v>
      </c>
      <c r="L6" s="44"/>
      <c r="M6" s="45"/>
      <c r="N6" s="52"/>
      <c r="O6" s="46"/>
      <c r="P6" s="44"/>
      <c r="Q6" s="50">
        <f>C6+E6+G6+I6+K6+M6+O6</f>
        <v>119</v>
      </c>
      <c r="R6" s="44"/>
    </row>
    <row r="7" spans="1:18" x14ac:dyDescent="0.25">
      <c r="A7" s="43">
        <v>3</v>
      </c>
      <c r="B7" s="48" t="s">
        <v>35</v>
      </c>
      <c r="C7" s="48">
        <v>45</v>
      </c>
      <c r="D7" s="49"/>
      <c r="E7" s="46">
        <v>45</v>
      </c>
      <c r="F7" s="51"/>
      <c r="G7" s="46">
        <v>39</v>
      </c>
      <c r="H7" s="49"/>
      <c r="I7" s="46"/>
      <c r="J7" s="49"/>
      <c r="K7" s="46"/>
      <c r="L7" s="44"/>
      <c r="M7" s="45"/>
      <c r="N7" s="52"/>
      <c r="O7" s="46"/>
      <c r="P7" s="44"/>
      <c r="Q7" s="50">
        <f>C7+E7+G7+I7+K7+M7+O7</f>
        <v>129</v>
      </c>
      <c r="R7" s="44"/>
    </row>
    <row r="8" spans="1:18" ht="11.4" customHeight="1" x14ac:dyDescent="0.25"/>
    <row r="9" spans="1:18" ht="12" customHeight="1" x14ac:dyDescent="0.25">
      <c r="A9" s="43">
        <v>4</v>
      </c>
      <c r="B9" s="48" t="s">
        <v>36</v>
      </c>
      <c r="C9" s="48">
        <v>44</v>
      </c>
      <c r="D9" s="49"/>
      <c r="E9" s="46">
        <v>35</v>
      </c>
      <c r="F9" s="51"/>
      <c r="G9" s="46"/>
      <c r="H9" s="49"/>
      <c r="I9" s="46"/>
      <c r="J9" s="49"/>
      <c r="K9" s="46"/>
      <c r="L9" s="44"/>
      <c r="M9" s="45"/>
      <c r="N9" s="52"/>
      <c r="O9" s="46"/>
      <c r="P9" s="44"/>
      <c r="Q9" s="50">
        <f>C9+E9+G9+I9+K9+M9+O9</f>
        <v>79</v>
      </c>
      <c r="R9" s="44"/>
    </row>
    <row r="10" spans="1:18" x14ac:dyDescent="0.25">
      <c r="A10" s="43"/>
      <c r="B10" s="48"/>
      <c r="C10" s="48"/>
      <c r="D10" s="49"/>
      <c r="E10" s="46"/>
      <c r="F10" s="51"/>
      <c r="G10" s="46"/>
      <c r="H10" s="49"/>
      <c r="I10" s="46"/>
      <c r="J10" s="49"/>
      <c r="K10" s="46"/>
      <c r="L10" s="44"/>
      <c r="M10" s="45"/>
      <c r="N10" s="52"/>
      <c r="O10" s="46"/>
      <c r="P10" s="44"/>
      <c r="Q10" s="50"/>
      <c r="R10" s="44"/>
    </row>
    <row r="11" spans="1:18" x14ac:dyDescent="0.25">
      <c r="A11" s="43"/>
    </row>
    <row r="12" spans="1:18" x14ac:dyDescent="0.25">
      <c r="B12" s="32" t="s">
        <v>7</v>
      </c>
      <c r="C12" s="33" t="s">
        <v>37</v>
      </c>
      <c r="D12" s="33"/>
      <c r="E12" s="33" t="s">
        <v>38</v>
      </c>
      <c r="F12" s="33"/>
      <c r="G12" s="33" t="s">
        <v>39</v>
      </c>
      <c r="H12" s="33"/>
      <c r="I12" s="33" t="s">
        <v>40</v>
      </c>
      <c r="J12" s="33"/>
      <c r="K12" s="33" t="s">
        <v>41</v>
      </c>
      <c r="L12" s="33"/>
      <c r="M12" s="33" t="s">
        <v>42</v>
      </c>
      <c r="N12" s="33"/>
      <c r="O12" s="33" t="s">
        <v>43</v>
      </c>
      <c r="P12" s="33"/>
      <c r="Q12" s="34" t="s">
        <v>0</v>
      </c>
      <c r="R12" s="35" t="s">
        <v>1</v>
      </c>
    </row>
    <row r="13" spans="1:18" x14ac:dyDescent="0.25">
      <c r="B13" s="38">
        <v>2024</v>
      </c>
      <c r="C13" s="39">
        <v>1</v>
      </c>
      <c r="D13" s="39"/>
      <c r="E13" s="39">
        <v>2</v>
      </c>
      <c r="F13" s="39"/>
      <c r="G13" s="39">
        <v>3</v>
      </c>
      <c r="H13" s="39"/>
      <c r="I13" s="39">
        <v>4</v>
      </c>
      <c r="J13" s="39"/>
      <c r="K13" s="39">
        <v>5</v>
      </c>
      <c r="L13" s="39"/>
      <c r="M13" s="39">
        <v>6</v>
      </c>
      <c r="N13" s="37"/>
      <c r="O13" s="39">
        <v>7</v>
      </c>
      <c r="P13" s="39"/>
      <c r="Q13" s="40" t="s">
        <v>5</v>
      </c>
      <c r="R13" s="41"/>
    </row>
    <row r="14" spans="1:18" x14ac:dyDescent="0.25">
      <c r="B14" s="32" t="s">
        <v>11</v>
      </c>
      <c r="C14" s="61" t="s">
        <v>6</v>
      </c>
      <c r="D14" s="61" t="s">
        <v>2</v>
      </c>
      <c r="E14" s="61" t="s">
        <v>6</v>
      </c>
      <c r="F14" s="61" t="s">
        <v>2</v>
      </c>
      <c r="G14" s="61" t="s">
        <v>6</v>
      </c>
      <c r="H14" s="36" t="s">
        <v>2</v>
      </c>
      <c r="I14" s="61" t="s">
        <v>6</v>
      </c>
      <c r="J14" s="36" t="s">
        <v>2</v>
      </c>
      <c r="K14" s="61" t="s">
        <v>6</v>
      </c>
      <c r="L14" s="36" t="s">
        <v>2</v>
      </c>
      <c r="M14" s="61" t="s">
        <v>6</v>
      </c>
      <c r="N14" s="36" t="s">
        <v>2</v>
      </c>
      <c r="O14" s="61" t="s">
        <v>6</v>
      </c>
      <c r="P14" s="36" t="s">
        <v>2</v>
      </c>
      <c r="Q14" s="42"/>
      <c r="R14" s="42" t="s">
        <v>3</v>
      </c>
    </row>
    <row r="15" spans="1:18" x14ac:dyDescent="0.25">
      <c r="A15" s="43">
        <v>1</v>
      </c>
      <c r="B15" s="55" t="s">
        <v>26</v>
      </c>
      <c r="C15" s="66">
        <v>29</v>
      </c>
      <c r="D15" s="44"/>
      <c r="E15" s="46">
        <v>24</v>
      </c>
      <c r="F15" s="44"/>
      <c r="G15" s="55">
        <v>34</v>
      </c>
      <c r="H15" s="62"/>
      <c r="I15" s="59"/>
      <c r="J15" s="62"/>
      <c r="K15" s="55">
        <v>30</v>
      </c>
      <c r="L15" s="62"/>
      <c r="M15" s="55"/>
      <c r="N15" s="62"/>
      <c r="O15" s="59"/>
      <c r="P15" s="62"/>
      <c r="Q15" s="50">
        <f>C15+E15+G15+I15+K15+M15+O15</f>
        <v>117</v>
      </c>
      <c r="R15" s="44"/>
    </row>
    <row r="17" spans="1:18" x14ac:dyDescent="0.25">
      <c r="A17" s="43">
        <v>2</v>
      </c>
      <c r="B17" s="48" t="s">
        <v>35</v>
      </c>
      <c r="C17" s="66">
        <v>34</v>
      </c>
      <c r="D17" s="44"/>
      <c r="E17" s="46">
        <v>34</v>
      </c>
      <c r="F17" s="44"/>
      <c r="G17" s="55">
        <v>28</v>
      </c>
      <c r="H17" s="62"/>
      <c r="I17" s="59"/>
      <c r="J17" s="62"/>
      <c r="K17" s="55"/>
      <c r="L17" s="62"/>
      <c r="M17" s="55"/>
      <c r="N17" s="62"/>
      <c r="O17" s="59"/>
      <c r="P17" s="62"/>
      <c r="Q17" s="50">
        <f>C17+E17+G17+I17+K17+M17+O17</f>
        <v>96</v>
      </c>
      <c r="R17" s="44"/>
    </row>
    <row r="18" spans="1:18" x14ac:dyDescent="0.25">
      <c r="A18" s="43">
        <v>3</v>
      </c>
      <c r="B18" s="48" t="s">
        <v>28</v>
      </c>
      <c r="C18" s="66">
        <v>32</v>
      </c>
      <c r="D18" s="44"/>
      <c r="E18" s="46">
        <v>30</v>
      </c>
      <c r="F18" s="44"/>
      <c r="G18" s="55"/>
      <c r="H18" s="62"/>
      <c r="I18" s="59"/>
      <c r="J18" s="62"/>
      <c r="K18" s="55">
        <v>36</v>
      </c>
      <c r="L18" s="62"/>
      <c r="M18" s="55"/>
      <c r="N18" s="62"/>
      <c r="O18" s="59"/>
      <c r="P18" s="62"/>
      <c r="Q18" s="50">
        <f>C18+E18+G18+I18+K18+M18+O18</f>
        <v>98</v>
      </c>
      <c r="R18" s="44"/>
    </row>
    <row r="19" spans="1:18" ht="11.4" customHeight="1" x14ac:dyDescent="0.25"/>
    <row r="20" spans="1:18" ht="10.8" customHeight="1" x14ac:dyDescent="0.25">
      <c r="A20" s="43">
        <v>4</v>
      </c>
      <c r="B20" s="48" t="s">
        <v>36</v>
      </c>
      <c r="C20" s="66">
        <v>33</v>
      </c>
      <c r="D20" s="44"/>
      <c r="E20" s="46">
        <v>24</v>
      </c>
      <c r="F20" s="44"/>
      <c r="G20" s="55"/>
      <c r="H20" s="62"/>
      <c r="I20" s="59"/>
      <c r="J20" s="62"/>
      <c r="K20" s="55"/>
      <c r="L20" s="62"/>
      <c r="M20" s="55"/>
      <c r="N20" s="62"/>
      <c r="O20" s="59"/>
      <c r="P20" s="62"/>
      <c r="Q20" s="50">
        <f>C20+E20+G20+I20+K20+M20+O20</f>
        <v>57</v>
      </c>
      <c r="R20" s="44"/>
    </row>
    <row r="21" spans="1:18" x14ac:dyDescent="0.25">
      <c r="A21" s="43"/>
    </row>
  </sheetData>
  <sortState xmlns:xlrd2="http://schemas.microsoft.com/office/spreadsheetml/2017/richdata2" ref="B15:R20">
    <sortCondition ref="Q15:Q20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18"/>
  <sheetViews>
    <sheetView workbookViewId="0">
      <selection activeCell="D28" sqref="D28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30</v>
      </c>
      <c r="R2" s="41"/>
    </row>
    <row r="3" spans="1:18" x14ac:dyDescent="0.25">
      <c r="B3" s="32" t="s">
        <v>8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48"/>
      <c r="C4" s="66"/>
      <c r="D4" s="44"/>
      <c r="E4" s="45"/>
      <c r="F4" s="44"/>
      <c r="G4" s="46"/>
      <c r="H4" s="44"/>
      <c r="I4" s="46"/>
      <c r="J4" s="44"/>
      <c r="K4" s="45"/>
      <c r="L4" s="44"/>
      <c r="M4" s="45"/>
      <c r="N4" s="44"/>
      <c r="O4" s="45"/>
      <c r="P4" s="44"/>
      <c r="Q4" s="47">
        <f>C4+E4+G4+I4+K4+M4+O4</f>
        <v>0</v>
      </c>
      <c r="R4" s="44"/>
    </row>
    <row r="5" spans="1:18" x14ac:dyDescent="0.25">
      <c r="A5" s="43">
        <v>2</v>
      </c>
      <c r="B5" s="48"/>
      <c r="C5" s="48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9"/>
    </row>
    <row r="6" spans="1:18" x14ac:dyDescent="0.25">
      <c r="A6" s="43">
        <v>3</v>
      </c>
      <c r="B6" s="48"/>
      <c r="C6" s="48"/>
      <c r="D6" s="49"/>
      <c r="E6" s="46"/>
      <c r="F6" s="49"/>
      <c r="G6" s="46"/>
      <c r="H6" s="49"/>
      <c r="I6" s="46"/>
      <c r="J6" s="51"/>
      <c r="K6" s="46"/>
      <c r="L6" s="51"/>
      <c r="M6" s="46"/>
      <c r="N6" s="49"/>
      <c r="O6" s="46"/>
      <c r="P6" s="49"/>
      <c r="Q6" s="50"/>
      <c r="R6" s="49"/>
    </row>
    <row r="7" spans="1:18" x14ac:dyDescent="0.25">
      <c r="A7" s="43">
        <v>4</v>
      </c>
      <c r="B7" s="48"/>
      <c r="C7" s="48"/>
      <c r="D7" s="49"/>
      <c r="E7" s="46"/>
      <c r="F7" s="51"/>
      <c r="G7" s="46"/>
      <c r="H7" s="49"/>
      <c r="I7" s="46"/>
      <c r="J7" s="49"/>
      <c r="K7" s="46"/>
      <c r="L7" s="49"/>
      <c r="M7" s="46"/>
      <c r="N7" s="49"/>
      <c r="O7" s="46"/>
      <c r="P7" s="49"/>
      <c r="Q7" s="50"/>
      <c r="R7" s="46"/>
    </row>
    <row r="8" spans="1:18" x14ac:dyDescent="0.25">
      <c r="A8" s="43">
        <v>5</v>
      </c>
      <c r="B8" s="48"/>
      <c r="C8" s="48"/>
      <c r="D8" s="44"/>
      <c r="E8" s="46"/>
      <c r="F8" s="52"/>
      <c r="G8" s="45"/>
      <c r="H8" s="44"/>
      <c r="I8" s="45"/>
      <c r="J8" s="44"/>
      <c r="K8" s="45"/>
      <c r="L8" s="44"/>
      <c r="M8" s="45"/>
      <c r="N8" s="52"/>
      <c r="O8" s="46"/>
      <c r="P8" s="44"/>
      <c r="Q8" s="47"/>
      <c r="R8" s="44"/>
    </row>
    <row r="9" spans="1:18" x14ac:dyDescent="0.25">
      <c r="A9" s="43">
        <v>6</v>
      </c>
      <c r="B9" s="48"/>
      <c r="C9" s="48"/>
      <c r="D9" s="49"/>
      <c r="E9" s="46"/>
      <c r="F9" s="51"/>
      <c r="G9" s="46"/>
      <c r="H9" s="51"/>
      <c r="I9" s="46"/>
      <c r="J9" s="51"/>
      <c r="K9" s="46"/>
      <c r="L9" s="51"/>
      <c r="M9" s="46"/>
      <c r="N9" s="51"/>
      <c r="O9" s="46"/>
      <c r="P9" s="49"/>
      <c r="Q9" s="50"/>
      <c r="R9" s="46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30</v>
      </c>
      <c r="R12" s="41"/>
    </row>
    <row r="13" spans="1:18" x14ac:dyDescent="0.25">
      <c r="B13" s="32" t="s">
        <v>9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36" t="s">
        <v>2</v>
      </c>
      <c r="I13" s="61" t="s">
        <v>6</v>
      </c>
      <c r="J13" s="36" t="s">
        <v>2</v>
      </c>
      <c r="K13" s="61" t="s">
        <v>6</v>
      </c>
      <c r="L13" s="36" t="s">
        <v>2</v>
      </c>
      <c r="M13" s="61" t="s">
        <v>6</v>
      </c>
      <c r="N13" s="36" t="s">
        <v>2</v>
      </c>
      <c r="O13" s="61" t="s">
        <v>6</v>
      </c>
      <c r="P13" s="36" t="s">
        <v>2</v>
      </c>
      <c r="Q13" s="42"/>
      <c r="R13" s="42" t="s">
        <v>3</v>
      </c>
    </row>
    <row r="14" spans="1:18" x14ac:dyDescent="0.25">
      <c r="A14" s="31">
        <v>1</v>
      </c>
      <c r="B14" s="48"/>
      <c r="C14" s="66"/>
      <c r="D14" s="80"/>
      <c r="E14" s="55"/>
      <c r="F14" s="62"/>
      <c r="G14" s="55"/>
      <c r="H14" s="62"/>
      <c r="I14" s="55"/>
      <c r="J14" s="62"/>
      <c r="K14" s="59"/>
      <c r="L14" s="62"/>
      <c r="M14" s="59"/>
      <c r="N14" s="62"/>
      <c r="O14" s="59"/>
      <c r="P14" s="62"/>
      <c r="Q14" s="47">
        <f>C14+E14+G14+I14+K14+M14+O14</f>
        <v>0</v>
      </c>
      <c r="R14" s="44"/>
    </row>
    <row r="15" spans="1:18" x14ac:dyDescent="0.25">
      <c r="A15" s="31">
        <v>2</v>
      </c>
      <c r="B15" s="58"/>
      <c r="C15" s="63"/>
      <c r="D15" s="62"/>
      <c r="E15" s="59"/>
      <c r="F15" s="62"/>
      <c r="G15" s="55"/>
      <c r="H15" s="62"/>
      <c r="I15" s="59"/>
      <c r="J15" s="62"/>
      <c r="K15" s="59"/>
      <c r="L15" s="62"/>
      <c r="M15" s="59"/>
      <c r="N15" s="62"/>
      <c r="O15" s="59"/>
      <c r="P15" s="62"/>
      <c r="Q15" s="47"/>
      <c r="R15" s="44"/>
    </row>
    <row r="16" spans="1:18" x14ac:dyDescent="0.25">
      <c r="A16" s="31">
        <v>3</v>
      </c>
      <c r="B16" s="58"/>
      <c r="C16" s="59"/>
      <c r="D16" s="62"/>
      <c r="E16" s="59"/>
      <c r="F16" s="62"/>
      <c r="G16" s="59"/>
      <c r="H16" s="62"/>
      <c r="I16" s="59"/>
      <c r="J16" s="64"/>
      <c r="K16" s="59"/>
      <c r="L16" s="64"/>
      <c r="M16" s="59"/>
      <c r="N16" s="64"/>
      <c r="O16" s="55"/>
      <c r="P16" s="62"/>
      <c r="Q16" s="47"/>
      <c r="R16" s="44"/>
    </row>
    <row r="17" spans="1:18" x14ac:dyDescent="0.25">
      <c r="A17" s="31">
        <v>4</v>
      </c>
      <c r="B17" s="56"/>
      <c r="C17" s="55"/>
      <c r="D17" s="54"/>
      <c r="E17" s="55"/>
      <c r="F17" s="54"/>
      <c r="G17" s="55"/>
      <c r="H17" s="54"/>
      <c r="I17" s="55"/>
      <c r="J17" s="54"/>
      <c r="K17" s="55"/>
      <c r="L17" s="56"/>
      <c r="M17" s="55"/>
      <c r="N17" s="56"/>
      <c r="O17" s="55"/>
      <c r="P17" s="54"/>
      <c r="Q17" s="50"/>
      <c r="R17" s="65"/>
    </row>
    <row r="18" spans="1:18" x14ac:dyDescent="0.25">
      <c r="A18" s="31">
        <v>5</v>
      </c>
      <c r="B18" s="48"/>
      <c r="C18" s="55"/>
      <c r="D18" s="54"/>
      <c r="E18" s="55"/>
      <c r="F18" s="56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2024-09-25T18:44:03Z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