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Continental\"/>
    </mc:Choice>
  </mc:AlternateContent>
  <xr:revisionPtr revIDLastSave="0" documentId="13_ncr:1_{CB1108EE-C015-423B-A544-DED359A228E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masters ferfi" sheetId="3" r:id="rId3"/>
    <sheet name="masters noi" sheetId="4" r:id="rId4"/>
    <sheet name="s.masters ferfi" sheetId="5" r:id="rId5"/>
    <sheet name="s. masters noi" sheetId="6" r:id="rId6"/>
  </sheets>
  <definedNames>
    <definedName name="_xlnm.Print_Area" localSheetId="0">'szenior ferfi'!$B$1:$R$21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6" i="5" l="1"/>
  <c r="Q4" i="5"/>
  <c r="Q21" i="4"/>
  <c r="Q5" i="4"/>
  <c r="Q28" i="3"/>
  <c r="Q27" i="3"/>
  <c r="Q8" i="3"/>
  <c r="Q5" i="3"/>
  <c r="Q4" i="2"/>
  <c r="Q7" i="2"/>
  <c r="Q9" i="2"/>
  <c r="Q10" i="2"/>
  <c r="Q11" i="2"/>
  <c r="Q12" i="2"/>
  <c r="Q13" i="2"/>
  <c r="Q5" i="2"/>
  <c r="Q37" i="3"/>
  <c r="Q23" i="5"/>
  <c r="Q27" i="2"/>
  <c r="Q18" i="3"/>
  <c r="Q39" i="3"/>
  <c r="Q23" i="2"/>
  <c r="Q14" i="3"/>
  <c r="Q22" i="5"/>
  <c r="Q26" i="2"/>
  <c r="Q21" i="2"/>
  <c r="Q24" i="2"/>
  <c r="Q25" i="2"/>
  <c r="Q40" i="3"/>
  <c r="Q19" i="3"/>
  <c r="Q19" i="2"/>
  <c r="Q20" i="5"/>
  <c r="Q18" i="5"/>
  <c r="Q8" i="5"/>
  <c r="Q34" i="3"/>
  <c r="Q36" i="3"/>
  <c r="Q26" i="3"/>
  <c r="Q30" i="3"/>
  <c r="Q35" i="3"/>
  <c r="Q24" i="3"/>
  <c r="Q25" i="3"/>
  <c r="Q32" i="3"/>
  <c r="Q6" i="3"/>
  <c r="Q4" i="3"/>
  <c r="Q13" i="3"/>
  <c r="Q10" i="3"/>
  <c r="Q7" i="3"/>
  <c r="Q15" i="3"/>
  <c r="Q12" i="3"/>
  <c r="Q16" i="3"/>
  <c r="Q4" i="1"/>
  <c r="Q8" i="1"/>
  <c r="Q9" i="1"/>
  <c r="Q10" i="1"/>
  <c r="Q15" i="1"/>
  <c r="Q20" i="1"/>
  <c r="Q21" i="1"/>
  <c r="Q19" i="1"/>
  <c r="Q17" i="1"/>
  <c r="Q6" i="1"/>
  <c r="Q6" i="5" l="1"/>
  <c r="Q18" i="2"/>
  <c r="Q17" i="6" l="1"/>
  <c r="Q4" i="6"/>
</calcChain>
</file>

<file path=xl/sharedStrings.xml><?xml version="1.0" encoding="utf-8"?>
<sst xmlns="http://schemas.openxmlformats.org/spreadsheetml/2006/main" count="403" uniqueCount="69">
  <si>
    <t>Final</t>
  </si>
  <si>
    <t>Helyezés</t>
  </si>
  <si>
    <t>O</t>
  </si>
  <si>
    <t>OD</t>
  </si>
  <si>
    <t>forduló</t>
  </si>
  <si>
    <t>poz</t>
  </si>
  <si>
    <t>ÖSSZ</t>
  </si>
  <si>
    <t>HELY</t>
  </si>
  <si>
    <t>City tour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</si>
  <si>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</si>
  <si>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</si>
  <si>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</si>
  <si>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</si>
  <si>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</si>
  <si>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</si>
  <si>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</si>
  <si>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</si>
  <si>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</si>
  <si>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</si>
  <si>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</si>
  <si>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</si>
  <si>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senior ferfi stroke</t>
  </si>
  <si>
    <t>senior ferfi STR-HCP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</si>
  <si>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</si>
  <si>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</si>
  <si>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</si>
  <si>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</si>
  <si>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</si>
  <si>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</si>
  <si>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</si>
  <si>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</si>
  <si>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Koplányi Tibor</t>
  </si>
  <si>
    <t>Száraz Zsigmond</t>
  </si>
  <si>
    <t>Vincze Alajos</t>
  </si>
  <si>
    <t>Jászkuti László</t>
  </si>
  <si>
    <t>Dr Ruttner Zoltán</t>
  </si>
  <si>
    <t>Szalontai István</t>
  </si>
  <si>
    <t>Lakatos Vilmos</t>
  </si>
  <si>
    <t>scor</t>
  </si>
  <si>
    <t>scoe</t>
  </si>
  <si>
    <t>Fizető: 8 fő</t>
  </si>
  <si>
    <t>Kiss Annamaria dr</t>
  </si>
  <si>
    <t>IV.24</t>
  </si>
  <si>
    <t>V.22</t>
  </si>
  <si>
    <t>VI.26</t>
  </si>
  <si>
    <t>VII.24</t>
  </si>
  <si>
    <t>VIII.21</t>
  </si>
  <si>
    <t>IX.25</t>
  </si>
  <si>
    <t>X.23</t>
  </si>
  <si>
    <t>Saághy Pál</t>
  </si>
  <si>
    <t>Dr Morócz Emil</t>
  </si>
  <si>
    <t>Bodor Tibor</t>
  </si>
  <si>
    <t>-</t>
  </si>
  <si>
    <t>Minkova Daniela</t>
  </si>
  <si>
    <t>Kaincz Katalin</t>
  </si>
  <si>
    <t>Gárdos Zsuzsanna</t>
  </si>
  <si>
    <t>Klézli Ferenc</t>
  </si>
  <si>
    <t>Lotfi Farbod</t>
  </si>
  <si>
    <t>Dr Kollár Károly</t>
  </si>
  <si>
    <t>Mrgitics Orsolya</t>
  </si>
  <si>
    <t>Balzer Timea</t>
  </si>
  <si>
    <t>Dietrich Tamás</t>
  </si>
  <si>
    <t>Kovács Anita</t>
  </si>
  <si>
    <t>Csizinszki László</t>
  </si>
  <si>
    <t>Dr Bodnár Zoltán</t>
  </si>
  <si>
    <t>Illés Antal</t>
  </si>
  <si>
    <t>Bihari Gyöngyvér</t>
  </si>
  <si>
    <t>Kulcsár Tibor</t>
  </si>
  <si>
    <t>Koszta Erzsébet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</si>
</sst>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1" fillId="2" borderId="2" xfId="0" applyFont="1" applyFill="1" applyBorder="1" applyAlignment="1">
      <alignment horizontal="center"/>
    </xf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31"/>
  <sheetViews>
    <sheetView tabSelected="1" zoomScale="70" zoomScaleNormal="70" workbookViewId="0">
      <selection activeCell="V20" sqref="V20"/>
    </sheetView>
  </sheetViews>
  <sheetFormatPr defaultRowHeight="15.6" x14ac:dyDescent="0.3"/>
  <cols>
    <col min="1" max="1" width="3.109375" style="80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12</v>
      </c>
      <c r="C1" s="5" t="s">
        <v>42</v>
      </c>
      <c r="D1" s="5"/>
      <c r="E1" s="5" t="s">
        <v>43</v>
      </c>
      <c r="F1" s="5"/>
      <c r="G1" s="5" t="s">
        <v>44</v>
      </c>
      <c r="H1" s="5"/>
      <c r="I1" s="5" t="s">
        <v>45</v>
      </c>
      <c r="J1" s="5"/>
      <c r="K1" s="5" t="s">
        <v>46</v>
      </c>
      <c r="L1" s="5"/>
      <c r="M1" s="5" t="s">
        <v>47</v>
      </c>
      <c r="N1" s="5"/>
      <c r="O1" s="5" t="s">
        <v>48</v>
      </c>
      <c r="P1" s="5"/>
      <c r="Q1" s="6" t="s">
        <v>0</v>
      </c>
      <c r="R1" s="7" t="s">
        <v>1</v>
      </c>
    </row>
    <row r="2" spans="1:20" x14ac:dyDescent="0.3">
      <c r="B2" s="10">
        <v>2023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38</v>
      </c>
      <c r="R2" s="13"/>
    </row>
    <row r="3" spans="1:20" x14ac:dyDescent="0.3">
      <c r="B3" s="4" t="s">
        <v>21</v>
      </c>
      <c r="C3" s="8" t="s">
        <v>9</v>
      </c>
      <c r="D3" s="8" t="s">
        <v>5</v>
      </c>
      <c r="E3" s="8" t="s">
        <v>9</v>
      </c>
      <c r="F3" s="8" t="s">
        <v>5</v>
      </c>
      <c r="G3" s="8" t="s">
        <v>9</v>
      </c>
      <c r="H3" s="8" t="s">
        <v>5</v>
      </c>
      <c r="I3" s="8" t="s">
        <v>9</v>
      </c>
      <c r="J3" s="8" t="s">
        <v>5</v>
      </c>
      <c r="K3" s="8" t="s">
        <v>9</v>
      </c>
      <c r="L3" s="8" t="s">
        <v>5</v>
      </c>
      <c r="M3" s="8" t="s">
        <v>9</v>
      </c>
      <c r="N3" s="8" t="s">
        <v>5</v>
      </c>
      <c r="O3" s="8" t="s">
        <v>9</v>
      </c>
      <c r="P3" s="8" t="s">
        <v>5</v>
      </c>
      <c r="Q3" s="14"/>
      <c r="R3" s="14" t="s">
        <v>7</v>
      </c>
      <c r="T3" s="21"/>
    </row>
    <row r="4" spans="1:20" x14ac:dyDescent="0.3">
      <c r="A4" s="80">
        <v>1</v>
      </c>
      <c r="B4" s="28" t="s">
        <v>23</v>
      </c>
      <c r="C4" s="28">
        <v>33</v>
      </c>
      <c r="D4" s="22"/>
      <c r="E4" s="26">
        <v>35</v>
      </c>
      <c r="F4" s="22"/>
      <c r="G4" s="26"/>
      <c r="H4" s="22"/>
      <c r="I4" s="26">
        <v>39</v>
      </c>
      <c r="J4" s="22"/>
      <c r="K4" s="26">
        <v>33</v>
      </c>
      <c r="L4" s="22"/>
      <c r="M4" s="26">
        <v>36</v>
      </c>
      <c r="N4" s="16"/>
      <c r="O4" s="26"/>
      <c r="P4" s="66"/>
      <c r="Q4" s="102">
        <f>C4+E4+G4+I4+K4+M4+O4</f>
        <v>176</v>
      </c>
      <c r="R4" s="22"/>
      <c r="T4" s="21"/>
    </row>
    <row r="5" spans="1:20" x14ac:dyDescent="0.3">
      <c r="B5" s="28"/>
      <c r="C5" s="28"/>
      <c r="D5" s="22"/>
      <c r="E5" s="26"/>
      <c r="F5" s="22"/>
      <c r="G5" s="26"/>
      <c r="H5" s="22"/>
      <c r="I5" s="26"/>
      <c r="J5" s="22"/>
      <c r="K5" s="26"/>
      <c r="L5" s="22"/>
      <c r="M5" s="26"/>
      <c r="N5" s="16"/>
      <c r="O5" s="26"/>
      <c r="P5" s="66"/>
      <c r="Q5" s="102"/>
      <c r="R5" s="22"/>
      <c r="T5" s="21"/>
    </row>
    <row r="6" spans="1:20" x14ac:dyDescent="0.3">
      <c r="A6" s="80">
        <v>2</v>
      </c>
      <c r="B6" s="28" t="s">
        <v>35</v>
      </c>
      <c r="C6" s="28">
        <v>32</v>
      </c>
      <c r="D6" s="22"/>
      <c r="E6" s="26">
        <v>45</v>
      </c>
      <c r="F6" s="22"/>
      <c r="G6" s="26"/>
      <c r="H6" s="22"/>
      <c r="I6" s="26">
        <v>37</v>
      </c>
      <c r="J6" s="22"/>
      <c r="K6" s="26">
        <v>39</v>
      </c>
      <c r="L6" s="22"/>
      <c r="M6" s="26"/>
      <c r="N6" s="16"/>
      <c r="O6" s="26"/>
      <c r="P6" s="66"/>
      <c r="Q6" s="102">
        <f>C6+E6+G6+I6+K6+M6+O6</f>
        <v>153</v>
      </c>
      <c r="R6" s="22"/>
      <c r="T6" s="21"/>
    </row>
    <row r="7" spans="1:20" x14ac:dyDescent="0.3">
      <c r="B7" s="28"/>
      <c r="C7" s="28"/>
      <c r="D7" s="22"/>
      <c r="E7" s="26"/>
      <c r="F7" s="22"/>
      <c r="G7" s="26"/>
      <c r="H7" s="22"/>
      <c r="I7" s="26"/>
      <c r="J7" s="22"/>
      <c r="K7" s="26"/>
      <c r="L7" s="22"/>
      <c r="M7" s="26"/>
      <c r="N7" s="16"/>
      <c r="O7" s="26"/>
      <c r="P7" s="66"/>
      <c r="Q7" s="102"/>
      <c r="R7" s="22"/>
      <c r="T7" s="21"/>
    </row>
    <row r="8" spans="1:20" x14ac:dyDescent="0.3">
      <c r="A8" s="81">
        <v>3</v>
      </c>
      <c r="B8" s="28" t="s">
        <v>56</v>
      </c>
      <c r="C8" s="28"/>
      <c r="D8" s="22"/>
      <c r="E8" s="26"/>
      <c r="F8" s="23"/>
      <c r="G8" s="26"/>
      <c r="H8" s="22"/>
      <c r="I8" s="26">
        <v>37</v>
      </c>
      <c r="J8" s="23"/>
      <c r="K8" s="26"/>
      <c r="L8" s="23"/>
      <c r="M8" s="26"/>
      <c r="N8" s="23"/>
      <c r="O8" s="26"/>
      <c r="P8" s="29"/>
      <c r="Q8" s="102">
        <f t="shared" ref="Q8:Q10" si="0">C8+E8+G8+I8+K8+M8+O8</f>
        <v>37</v>
      </c>
      <c r="R8" s="22"/>
      <c r="T8" s="21"/>
    </row>
    <row r="9" spans="1:20" x14ac:dyDescent="0.3">
      <c r="A9" s="81">
        <v>4</v>
      </c>
      <c r="B9" s="28" t="s">
        <v>57</v>
      </c>
      <c r="C9" s="28"/>
      <c r="D9" s="29"/>
      <c r="E9" s="26"/>
      <c r="F9" s="23"/>
      <c r="G9" s="26"/>
      <c r="H9" s="22"/>
      <c r="I9" s="26">
        <v>43</v>
      </c>
      <c r="J9" s="23"/>
      <c r="K9" s="26"/>
      <c r="L9" s="23"/>
      <c r="M9" s="26"/>
      <c r="N9" s="23"/>
      <c r="O9" s="26"/>
      <c r="P9" s="29"/>
      <c r="Q9" s="102">
        <f t="shared" si="0"/>
        <v>43</v>
      </c>
      <c r="R9" s="22"/>
      <c r="T9" s="21"/>
    </row>
    <row r="10" spans="1:20" x14ac:dyDescent="0.3">
      <c r="A10" s="81">
        <v>5</v>
      </c>
      <c r="B10" s="28" t="s">
        <v>58</v>
      </c>
      <c r="C10" s="28"/>
      <c r="D10" s="29"/>
      <c r="E10" s="26"/>
      <c r="F10" s="22"/>
      <c r="G10" s="26"/>
      <c r="H10" s="22"/>
      <c r="I10" s="26">
        <v>45</v>
      </c>
      <c r="J10" s="23"/>
      <c r="K10" s="26"/>
      <c r="L10" s="23"/>
      <c r="M10" s="26"/>
      <c r="N10" s="23"/>
      <c r="O10" s="26"/>
      <c r="P10" s="29"/>
      <c r="Q10" s="102">
        <f t="shared" si="0"/>
        <v>45</v>
      </c>
      <c r="R10" s="22"/>
      <c r="T10" s="21"/>
    </row>
    <row r="11" spans="1:20" x14ac:dyDescent="0.3">
      <c r="A11" s="81"/>
      <c r="B11" s="28"/>
      <c r="C11" s="28"/>
      <c r="D11" s="29"/>
      <c r="E11" s="26"/>
      <c r="F11" s="23"/>
      <c r="G11" s="26"/>
      <c r="H11" s="23"/>
      <c r="I11" s="26"/>
      <c r="J11" s="23"/>
      <c r="K11" s="26"/>
      <c r="L11" s="23"/>
      <c r="M11" s="26"/>
      <c r="N11" s="23"/>
      <c r="O11" s="26"/>
      <c r="P11" s="29"/>
      <c r="Q11" s="24"/>
      <c r="R11" s="26"/>
      <c r="T11" s="21"/>
    </row>
    <row r="12" spans="1:20" x14ac:dyDescent="0.3">
      <c r="A12" s="81"/>
      <c r="B12" s="4" t="s">
        <v>8</v>
      </c>
      <c r="C12" s="5" t="s">
        <v>42</v>
      </c>
      <c r="D12" s="5"/>
      <c r="E12" s="5" t="s">
        <v>43</v>
      </c>
      <c r="F12" s="5"/>
      <c r="G12" s="5" t="s">
        <v>44</v>
      </c>
      <c r="H12" s="5"/>
      <c r="I12" s="5" t="s">
        <v>45</v>
      </c>
      <c r="J12" s="5"/>
      <c r="K12" s="5" t="s">
        <v>46</v>
      </c>
      <c r="L12" s="5"/>
      <c r="M12" s="5" t="s">
        <v>47</v>
      </c>
      <c r="N12" s="5"/>
      <c r="O12" s="5" t="s">
        <v>48</v>
      </c>
      <c r="P12" s="5"/>
      <c r="Q12" s="6" t="s">
        <v>0</v>
      </c>
      <c r="R12" s="7" t="s">
        <v>1</v>
      </c>
    </row>
    <row r="13" spans="1:20" x14ac:dyDescent="0.3">
      <c r="A13" s="81"/>
      <c r="B13" s="31">
        <v>2023</v>
      </c>
      <c r="C13" s="11">
        <v>1</v>
      </c>
      <c r="D13" s="11"/>
      <c r="E13" s="11">
        <v>2</v>
      </c>
      <c r="F13" s="11"/>
      <c r="G13" s="11">
        <v>3</v>
      </c>
      <c r="H13" s="11"/>
      <c r="I13" s="11">
        <v>4</v>
      </c>
      <c r="J13" s="11"/>
      <c r="K13" s="11">
        <v>5</v>
      </c>
      <c r="L13" s="11"/>
      <c r="M13" s="11">
        <v>6</v>
      </c>
      <c r="N13" s="9"/>
      <c r="O13" s="11">
        <v>7</v>
      </c>
      <c r="P13" s="11"/>
      <c r="Q13" s="12" t="s">
        <v>4</v>
      </c>
      <c r="R13" s="13"/>
    </row>
    <row r="14" spans="1:20" x14ac:dyDescent="0.3">
      <c r="A14" s="81"/>
      <c r="B14" s="4" t="s">
        <v>22</v>
      </c>
      <c r="C14" s="19" t="s">
        <v>11</v>
      </c>
      <c r="D14" s="19" t="s">
        <v>5</v>
      </c>
      <c r="E14" s="19" t="s">
        <v>11</v>
      </c>
      <c r="F14" s="19" t="s">
        <v>5</v>
      </c>
      <c r="G14" s="19" t="s">
        <v>11</v>
      </c>
      <c r="H14" s="8" t="s">
        <v>5</v>
      </c>
      <c r="I14" s="19" t="s">
        <v>11</v>
      </c>
      <c r="J14" s="8" t="s">
        <v>5</v>
      </c>
      <c r="K14" s="19" t="s">
        <v>11</v>
      </c>
      <c r="L14" s="8" t="s">
        <v>5</v>
      </c>
      <c r="M14" s="19" t="s">
        <v>11</v>
      </c>
      <c r="N14" s="8" t="s">
        <v>5</v>
      </c>
      <c r="O14" s="19" t="s">
        <v>11</v>
      </c>
      <c r="P14" s="8" t="s">
        <v>5</v>
      </c>
      <c r="Q14" s="14" t="s">
        <v>6</v>
      </c>
      <c r="R14" s="14" t="s">
        <v>7</v>
      </c>
    </row>
    <row r="15" spans="1:20" x14ac:dyDescent="0.3">
      <c r="A15" s="80">
        <v>1</v>
      </c>
      <c r="B15" s="28" t="s">
        <v>23</v>
      </c>
      <c r="C15" s="30">
        <v>29</v>
      </c>
      <c r="D15" s="16"/>
      <c r="E15" s="30">
        <v>31</v>
      </c>
      <c r="F15" s="16"/>
      <c r="G15" s="30"/>
      <c r="H15" s="16"/>
      <c r="I15" s="30">
        <v>35</v>
      </c>
      <c r="J15" s="17"/>
      <c r="K15" s="30">
        <v>29</v>
      </c>
      <c r="L15" s="16"/>
      <c r="M15" s="30">
        <v>32</v>
      </c>
      <c r="N15" s="16"/>
      <c r="O15" s="30"/>
      <c r="P15" s="16"/>
      <c r="Q15" s="24">
        <f>C15+E15+G15+I15+K15+M15+O15</f>
        <v>156</v>
      </c>
      <c r="R15" s="22"/>
    </row>
    <row r="16" spans="1:20" x14ac:dyDescent="0.3">
      <c r="B16" s="28"/>
      <c r="C16" s="30"/>
      <c r="D16" s="16"/>
      <c r="E16" s="30"/>
      <c r="F16" s="16"/>
      <c r="G16" s="30"/>
      <c r="H16" s="16"/>
      <c r="I16" s="30"/>
      <c r="J16" s="22"/>
      <c r="K16" s="30"/>
      <c r="L16" s="16"/>
      <c r="M16" s="30"/>
      <c r="N16" s="16"/>
      <c r="O16" s="30"/>
      <c r="P16" s="66"/>
      <c r="Q16" s="24"/>
      <c r="R16" s="22"/>
    </row>
    <row r="17" spans="1:18" x14ac:dyDescent="0.3">
      <c r="A17" s="80">
        <v>2</v>
      </c>
      <c r="B17" s="28" t="s">
        <v>35</v>
      </c>
      <c r="C17" s="30">
        <v>24</v>
      </c>
      <c r="D17" s="16"/>
      <c r="E17" s="30">
        <v>37</v>
      </c>
      <c r="F17" s="16"/>
      <c r="G17" s="30"/>
      <c r="H17" s="16"/>
      <c r="I17" s="30">
        <v>29</v>
      </c>
      <c r="J17" s="22"/>
      <c r="K17" s="30">
        <v>32</v>
      </c>
      <c r="L17" s="16"/>
      <c r="M17" s="30"/>
      <c r="N17" s="16"/>
      <c r="O17" s="30"/>
      <c r="P17" s="66"/>
      <c r="Q17" s="24">
        <f>C17+E17+G17+I17+K17+M17+O17</f>
        <v>122</v>
      </c>
      <c r="R17" s="22"/>
    </row>
    <row r="19" spans="1:18" x14ac:dyDescent="0.3">
      <c r="A19" s="80">
        <v>3</v>
      </c>
      <c r="B19" s="28" t="s">
        <v>58</v>
      </c>
      <c r="C19" s="103"/>
      <c r="D19" s="78"/>
      <c r="E19" s="79"/>
      <c r="F19" s="78"/>
      <c r="G19" s="30"/>
      <c r="H19" s="16"/>
      <c r="I19" s="30">
        <v>26</v>
      </c>
      <c r="J19" s="16"/>
      <c r="K19" s="15"/>
      <c r="L19" s="20"/>
      <c r="M19" s="15"/>
      <c r="N19" s="16"/>
      <c r="O19" s="15"/>
      <c r="P19" s="16"/>
      <c r="Q19" s="24">
        <f>C19+E19+G19+I19+K19+M19+O19</f>
        <v>26</v>
      </c>
      <c r="R19" s="22"/>
    </row>
    <row r="20" spans="1:18" x14ac:dyDescent="0.3">
      <c r="A20" s="81">
        <v>4</v>
      </c>
      <c r="B20" s="28" t="s">
        <v>56</v>
      </c>
      <c r="C20" s="30"/>
      <c r="D20" s="16"/>
      <c r="E20" s="87"/>
      <c r="F20" s="78"/>
      <c r="G20" s="30"/>
      <c r="H20" s="16"/>
      <c r="I20" s="30">
        <v>28</v>
      </c>
      <c r="J20" s="17"/>
      <c r="K20" s="15"/>
      <c r="L20" s="20"/>
      <c r="M20" s="15"/>
      <c r="N20" s="16"/>
      <c r="O20" s="15"/>
      <c r="P20" s="16"/>
      <c r="Q20" s="24">
        <f t="shared" ref="Q17:Q20" si="1">C20+E20+G20+I20+K20+M20+O20</f>
        <v>28</v>
      </c>
      <c r="R20" s="16"/>
    </row>
    <row r="21" spans="1:18" x14ac:dyDescent="0.3">
      <c r="A21" s="81">
        <v>5</v>
      </c>
      <c r="B21" s="28" t="s">
        <v>57</v>
      </c>
      <c r="C21" s="30"/>
      <c r="D21" s="16"/>
      <c r="E21" s="15"/>
      <c r="F21" s="16"/>
      <c r="G21" s="30"/>
      <c r="H21" s="16"/>
      <c r="I21" s="30">
        <v>33</v>
      </c>
      <c r="J21" s="17"/>
      <c r="K21" s="30"/>
      <c r="L21" s="20"/>
      <c r="M21" s="15"/>
      <c r="N21" s="17"/>
      <c r="O21" s="15"/>
      <c r="P21" s="16"/>
      <c r="Q21" s="24">
        <f>C21+E21+G21+I21+K21+M21+O21</f>
        <v>33</v>
      </c>
      <c r="R21" s="18"/>
    </row>
    <row r="22" spans="1:18" x14ac:dyDescent="0.3">
      <c r="A22" s="81"/>
      <c r="B22" s="25"/>
      <c r="C22" s="87"/>
      <c r="D22" s="78"/>
      <c r="E22" s="30"/>
      <c r="F22" s="30"/>
      <c r="G22" s="30"/>
      <c r="H22" s="16"/>
      <c r="I22" s="15"/>
      <c r="J22" s="27"/>
      <c r="K22" s="15"/>
      <c r="L22" s="20"/>
      <c r="M22" s="15"/>
      <c r="N22" s="16"/>
      <c r="O22" s="30"/>
      <c r="P22" s="16"/>
      <c r="Q22" s="24"/>
      <c r="R22" s="18"/>
    </row>
    <row r="24" spans="1:18" x14ac:dyDescent="0.3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8" x14ac:dyDescent="0.3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8" x14ac:dyDescent="0.3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1:18" x14ac:dyDescent="0.3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1:18" x14ac:dyDescent="0.3">
      <c r="B28" s="91"/>
    </row>
    <row r="29" spans="1:18" x14ac:dyDescent="0.3">
      <c r="B29" s="91"/>
    </row>
    <row r="31" spans="1:18" x14ac:dyDescent="0.3">
      <c r="B31" s="91"/>
    </row>
  </sheetData>
  <sortState xmlns:xlrd2="http://schemas.microsoft.com/office/spreadsheetml/2017/richdata2" ref="B21:Q21">
    <sortCondition ref="Q21"/>
  </sortState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3"/>
  <sheetViews>
    <sheetView workbookViewId="0">
      <selection activeCell="Q19" sqref="Q19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30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32">
        <v>1</v>
      </c>
      <c r="B4" s="57" t="s">
        <v>53</v>
      </c>
      <c r="C4" s="101"/>
      <c r="D4" s="66"/>
      <c r="E4" s="59">
        <v>39</v>
      </c>
      <c r="F4" s="66"/>
      <c r="G4" s="59">
        <v>43</v>
      </c>
      <c r="H4" s="66"/>
      <c r="I4" s="59">
        <v>41</v>
      </c>
      <c r="J4" s="58"/>
      <c r="K4" s="63"/>
      <c r="L4" s="58"/>
      <c r="M4" s="59">
        <v>42</v>
      </c>
      <c r="N4" s="66"/>
      <c r="O4" s="59"/>
      <c r="P4" s="58"/>
      <c r="Q4" s="54">
        <f>C4+E4+G4+I4+K4+M4+O4</f>
        <v>165</v>
      </c>
      <c r="R4" s="48"/>
    </row>
    <row r="5" spans="1:18" x14ac:dyDescent="0.25">
      <c r="A5" s="32">
        <v>2</v>
      </c>
      <c r="B5" s="59" t="s">
        <v>41</v>
      </c>
      <c r="C5" s="59">
        <v>46</v>
      </c>
      <c r="D5" s="66"/>
      <c r="E5" s="59">
        <v>40</v>
      </c>
      <c r="F5" s="66"/>
      <c r="G5" s="59">
        <v>43</v>
      </c>
      <c r="H5" s="66"/>
      <c r="I5" s="59"/>
      <c r="J5" s="58"/>
      <c r="K5" s="59"/>
      <c r="L5" s="58"/>
      <c r="M5" s="59">
        <v>43</v>
      </c>
      <c r="N5" s="66"/>
      <c r="O5" s="59"/>
      <c r="P5" s="66"/>
      <c r="Q5" s="54">
        <f>C5+E5+G5+I5+K5+M5+O5</f>
        <v>172</v>
      </c>
      <c r="R5" s="48"/>
    </row>
    <row r="7" spans="1:18" x14ac:dyDescent="0.25">
      <c r="A7" s="32">
        <v>3</v>
      </c>
      <c r="B7" s="57" t="s">
        <v>55</v>
      </c>
      <c r="C7" s="60"/>
      <c r="D7" s="58"/>
      <c r="E7" s="59"/>
      <c r="F7" s="58"/>
      <c r="G7" s="59">
        <v>43</v>
      </c>
      <c r="H7" s="58"/>
      <c r="I7" s="59">
        <v>43</v>
      </c>
      <c r="J7" s="60"/>
      <c r="K7" s="59"/>
      <c r="L7" s="60"/>
      <c r="M7" s="59"/>
      <c r="N7" s="58"/>
      <c r="O7" s="59"/>
      <c r="P7" s="58"/>
      <c r="Q7" s="54">
        <f t="shared" ref="Q5:Q13" si="0">C7+E7+G7+I7+K7+M7+O7</f>
        <v>86</v>
      </c>
      <c r="R7" s="61"/>
    </row>
    <row r="8" spans="1:18" x14ac:dyDescent="0.25">
      <c r="B8" s="104"/>
      <c r="C8" s="105"/>
      <c r="D8" s="106"/>
      <c r="E8" s="93"/>
      <c r="F8" s="106"/>
      <c r="G8" s="93"/>
      <c r="H8" s="106"/>
      <c r="I8" s="93"/>
      <c r="J8" s="105"/>
      <c r="K8" s="93"/>
      <c r="L8" s="105"/>
      <c r="M8" s="93"/>
      <c r="N8" s="106"/>
      <c r="O8" s="93"/>
      <c r="P8" s="106"/>
      <c r="Q8" s="54"/>
    </row>
    <row r="9" spans="1:18" x14ac:dyDescent="0.25">
      <c r="A9" s="32">
        <v>4</v>
      </c>
      <c r="B9" s="60" t="s">
        <v>54</v>
      </c>
      <c r="C9" s="59"/>
      <c r="D9" s="66"/>
      <c r="E9" s="59"/>
      <c r="F9" s="66"/>
      <c r="G9" s="59">
        <v>41</v>
      </c>
      <c r="H9" s="60"/>
      <c r="I9" s="59"/>
      <c r="J9" s="66"/>
      <c r="K9" s="59"/>
      <c r="L9" s="66"/>
      <c r="M9" s="59"/>
      <c r="N9" s="60"/>
      <c r="O9" s="59"/>
      <c r="P9" s="58"/>
      <c r="Q9" s="54">
        <f t="shared" si="0"/>
        <v>41</v>
      </c>
      <c r="R9" s="61"/>
    </row>
    <row r="10" spans="1:18" x14ac:dyDescent="0.25">
      <c r="A10" s="32">
        <v>5</v>
      </c>
      <c r="B10" s="60" t="s">
        <v>62</v>
      </c>
      <c r="C10" s="60"/>
      <c r="D10" s="58"/>
      <c r="E10" s="59"/>
      <c r="F10" s="58"/>
      <c r="G10" s="59"/>
      <c r="H10" s="58"/>
      <c r="I10" s="59"/>
      <c r="J10" s="60"/>
      <c r="K10" s="59">
        <v>43</v>
      </c>
      <c r="L10" s="58"/>
      <c r="M10" s="59"/>
      <c r="N10" s="60"/>
      <c r="O10" s="59"/>
      <c r="P10" s="58"/>
      <c r="Q10" s="54">
        <f t="shared" si="0"/>
        <v>43</v>
      </c>
      <c r="R10" s="61"/>
    </row>
    <row r="11" spans="1:18" x14ac:dyDescent="0.25">
      <c r="A11" s="32">
        <v>6</v>
      </c>
      <c r="B11" s="57" t="s">
        <v>59</v>
      </c>
      <c r="C11" s="60"/>
      <c r="D11" s="58"/>
      <c r="E11" s="59"/>
      <c r="F11" s="58"/>
      <c r="G11" s="59"/>
      <c r="H11" s="58"/>
      <c r="I11" s="59">
        <v>46</v>
      </c>
      <c r="J11" s="60"/>
      <c r="K11" s="59"/>
      <c r="L11" s="58"/>
      <c r="M11" s="59"/>
      <c r="N11" s="59"/>
      <c r="O11" s="59"/>
      <c r="P11" s="58"/>
      <c r="Q11" s="54">
        <f t="shared" si="0"/>
        <v>46</v>
      </c>
      <c r="R11" s="48"/>
    </row>
    <row r="12" spans="1:18" x14ac:dyDescent="0.25">
      <c r="B12" s="60" t="s">
        <v>60</v>
      </c>
      <c r="C12" s="60"/>
      <c r="D12" s="58"/>
      <c r="E12" s="59"/>
      <c r="F12" s="58"/>
      <c r="G12" s="59"/>
      <c r="H12" s="58"/>
      <c r="I12" s="59">
        <v>48</v>
      </c>
      <c r="J12" s="60"/>
      <c r="K12" s="59"/>
      <c r="L12" s="58"/>
      <c r="M12" s="59"/>
      <c r="N12" s="60"/>
      <c r="O12" s="59"/>
      <c r="P12" s="58"/>
      <c r="Q12" s="54">
        <f t="shared" si="0"/>
        <v>48</v>
      </c>
      <c r="R12" s="48"/>
    </row>
    <row r="13" spans="1:18" x14ac:dyDescent="0.25">
      <c r="B13" s="60" t="s">
        <v>66</v>
      </c>
      <c r="C13" s="60"/>
      <c r="D13" s="58"/>
      <c r="E13" s="59"/>
      <c r="F13" s="58"/>
      <c r="G13" s="59"/>
      <c r="H13" s="58"/>
      <c r="I13" s="59"/>
      <c r="J13" s="60"/>
      <c r="K13" s="59"/>
      <c r="L13" s="58"/>
      <c r="M13" s="59">
        <v>40</v>
      </c>
      <c r="N13" s="60"/>
      <c r="O13" s="59"/>
      <c r="P13" s="58"/>
      <c r="Q13" s="54">
        <f t="shared" si="0"/>
        <v>40</v>
      </c>
      <c r="R13" s="48"/>
    </row>
    <row r="15" spans="1:18" x14ac:dyDescent="0.25">
      <c r="B15" s="33" t="s">
        <v>8</v>
      </c>
      <c r="C15" s="98" t="s">
        <v>42</v>
      </c>
      <c r="D15" s="98"/>
      <c r="E15" s="98" t="s">
        <v>43</v>
      </c>
      <c r="F15" s="98"/>
      <c r="G15" s="98" t="s">
        <v>44</v>
      </c>
      <c r="H15" s="98"/>
      <c r="I15" s="98" t="s">
        <v>45</v>
      </c>
      <c r="J15" s="98"/>
      <c r="K15" s="98" t="s">
        <v>46</v>
      </c>
      <c r="L15" s="98"/>
      <c r="M15" s="98" t="s">
        <v>47</v>
      </c>
      <c r="N15" s="98"/>
      <c r="O15" s="98" t="s">
        <v>48</v>
      </c>
      <c r="P15" s="34"/>
      <c r="Q15" s="35" t="s">
        <v>0</v>
      </c>
      <c r="R15" s="36" t="s">
        <v>1</v>
      </c>
    </row>
    <row r="16" spans="1:18" x14ac:dyDescent="0.25">
      <c r="B16" s="41">
        <v>2023</v>
      </c>
      <c r="C16" s="42">
        <v>1</v>
      </c>
      <c r="D16" s="42"/>
      <c r="E16" s="42">
        <v>2</v>
      </c>
      <c r="F16" s="42"/>
      <c r="G16" s="42">
        <v>3</v>
      </c>
      <c r="H16" s="42"/>
      <c r="I16" s="42">
        <v>4</v>
      </c>
      <c r="J16" s="42"/>
      <c r="K16" s="42">
        <v>5</v>
      </c>
      <c r="L16" s="42"/>
      <c r="M16" s="42">
        <v>6</v>
      </c>
      <c r="N16" s="39"/>
      <c r="O16" s="42">
        <v>7</v>
      </c>
      <c r="P16" s="42"/>
      <c r="Q16" s="43" t="s">
        <v>4</v>
      </c>
      <c r="R16" s="44"/>
    </row>
    <row r="17" spans="1:18" x14ac:dyDescent="0.25">
      <c r="B17" s="33" t="s">
        <v>20</v>
      </c>
      <c r="C17" s="72" t="s">
        <v>11</v>
      </c>
      <c r="D17" s="65" t="s">
        <v>5</v>
      </c>
      <c r="E17" s="65" t="s">
        <v>11</v>
      </c>
      <c r="F17" s="65" t="s">
        <v>5</v>
      </c>
      <c r="G17" s="65" t="s">
        <v>11</v>
      </c>
      <c r="H17" s="38" t="s">
        <v>5</v>
      </c>
      <c r="I17" s="65" t="s">
        <v>11</v>
      </c>
      <c r="J17" s="38" t="s">
        <v>5</v>
      </c>
      <c r="K17" s="65" t="s">
        <v>11</v>
      </c>
      <c r="L17" s="38" t="s">
        <v>5</v>
      </c>
      <c r="M17" s="65" t="s">
        <v>11</v>
      </c>
      <c r="N17" s="38" t="s">
        <v>5</v>
      </c>
      <c r="O17" s="65" t="s">
        <v>11</v>
      </c>
      <c r="P17" s="38" t="s">
        <v>5</v>
      </c>
      <c r="Q17" s="45" t="s">
        <v>6</v>
      </c>
      <c r="R17" s="45" t="s">
        <v>7</v>
      </c>
    </row>
    <row r="18" spans="1:18" x14ac:dyDescent="0.25">
      <c r="A18" s="32">
        <v>1</v>
      </c>
      <c r="B18" s="59" t="s">
        <v>41</v>
      </c>
      <c r="C18" s="59">
        <v>27</v>
      </c>
      <c r="D18" s="66"/>
      <c r="E18" s="59">
        <v>23</v>
      </c>
      <c r="F18" s="66"/>
      <c r="G18" s="59">
        <v>29</v>
      </c>
      <c r="H18" s="66"/>
      <c r="I18" s="59"/>
      <c r="J18" s="66"/>
      <c r="K18" s="59"/>
      <c r="L18" s="66"/>
      <c r="M18" s="59">
        <v>30</v>
      </c>
      <c r="N18" s="66"/>
      <c r="O18" s="59"/>
      <c r="P18" s="66"/>
      <c r="Q18" s="54">
        <f>C18+E18+G18+I18+K18+M18+O18</f>
        <v>109</v>
      </c>
      <c r="R18" s="48"/>
    </row>
    <row r="19" spans="1:18" x14ac:dyDescent="0.25">
      <c r="A19" s="32">
        <v>2</v>
      </c>
      <c r="B19" s="57" t="s">
        <v>53</v>
      </c>
      <c r="C19" s="100" t="s">
        <v>52</v>
      </c>
      <c r="D19" s="66"/>
      <c r="E19" s="59">
        <v>28</v>
      </c>
      <c r="F19" s="66"/>
      <c r="G19" s="59">
        <v>33</v>
      </c>
      <c r="H19" s="66"/>
      <c r="I19" s="59">
        <v>31</v>
      </c>
      <c r="J19" s="66"/>
      <c r="K19" s="59"/>
      <c r="L19" s="66"/>
      <c r="M19" s="59">
        <v>32</v>
      </c>
      <c r="N19" s="66"/>
      <c r="O19" s="59"/>
      <c r="P19" s="66"/>
      <c r="Q19" s="54">
        <f>E19+G19+I19+K19+M19+O19</f>
        <v>124</v>
      </c>
      <c r="R19" s="48"/>
    </row>
    <row r="20" spans="1:18" x14ac:dyDescent="0.25">
      <c r="B20" s="57"/>
      <c r="C20" s="100"/>
      <c r="D20" s="66"/>
      <c r="E20" s="59"/>
      <c r="F20" s="66"/>
      <c r="G20" s="59"/>
      <c r="H20" s="66"/>
      <c r="I20" s="59"/>
      <c r="J20" s="66"/>
      <c r="K20" s="59"/>
      <c r="L20" s="66"/>
      <c r="M20" s="59"/>
      <c r="N20" s="66"/>
      <c r="O20" s="59"/>
      <c r="P20" s="66"/>
      <c r="Q20" s="54"/>
      <c r="R20" s="48"/>
    </row>
    <row r="21" spans="1:18" x14ac:dyDescent="0.25">
      <c r="A21" s="32">
        <v>3</v>
      </c>
      <c r="B21" s="57" t="s">
        <v>55</v>
      </c>
      <c r="C21" s="74"/>
      <c r="D21" s="66"/>
      <c r="E21" s="59"/>
      <c r="F21" s="66"/>
      <c r="G21" s="59">
        <v>31</v>
      </c>
      <c r="H21" s="66"/>
      <c r="I21" s="59">
        <v>31</v>
      </c>
      <c r="J21" s="66"/>
      <c r="K21" s="63"/>
      <c r="L21" s="66"/>
      <c r="M21" s="63"/>
      <c r="N21" s="66"/>
      <c r="O21" s="63"/>
      <c r="P21" s="66"/>
      <c r="Q21" s="54">
        <f>E21+G21+I21+K21+M21+O21</f>
        <v>62</v>
      </c>
      <c r="R21" s="48"/>
    </row>
    <row r="23" spans="1:18" x14ac:dyDescent="0.25">
      <c r="A23" s="32">
        <v>4</v>
      </c>
      <c r="B23" s="60" t="s">
        <v>62</v>
      </c>
      <c r="C23" s="60"/>
      <c r="D23" s="58"/>
      <c r="E23" s="59"/>
      <c r="F23" s="58"/>
      <c r="G23" s="59"/>
      <c r="H23" s="58"/>
      <c r="I23" s="59"/>
      <c r="J23" s="60"/>
      <c r="K23" s="59">
        <v>29</v>
      </c>
      <c r="L23" s="58"/>
      <c r="M23" s="59"/>
      <c r="N23" s="60"/>
      <c r="O23" s="59"/>
      <c r="P23" s="58"/>
      <c r="Q23" s="54">
        <f>E23+G23+I23+K23+M23+O23</f>
        <v>29</v>
      </c>
      <c r="R23" s="53"/>
    </row>
    <row r="24" spans="1:18" x14ac:dyDescent="0.25">
      <c r="A24" s="32">
        <v>5</v>
      </c>
      <c r="B24" s="57" t="s">
        <v>59</v>
      </c>
      <c r="C24" s="59"/>
      <c r="D24" s="58"/>
      <c r="E24" s="59"/>
      <c r="F24" s="58"/>
      <c r="G24" s="59"/>
      <c r="H24" s="58"/>
      <c r="I24" s="59">
        <v>33</v>
      </c>
      <c r="J24" s="58"/>
      <c r="K24" s="59"/>
      <c r="L24" s="60"/>
      <c r="M24" s="59"/>
      <c r="N24" s="58"/>
      <c r="O24" s="59"/>
      <c r="P24" s="58"/>
      <c r="Q24" s="54">
        <f>E24+G24+I24+K24+M24+O24</f>
        <v>33</v>
      </c>
      <c r="R24" s="69"/>
    </row>
    <row r="25" spans="1:18" x14ac:dyDescent="0.25">
      <c r="A25" s="32">
        <v>6</v>
      </c>
      <c r="B25" s="60" t="s">
        <v>60</v>
      </c>
      <c r="C25" s="74"/>
      <c r="D25" s="58"/>
      <c r="E25" s="59"/>
      <c r="F25" s="58"/>
      <c r="G25" s="58"/>
      <c r="H25" s="58"/>
      <c r="I25" s="59">
        <v>36</v>
      </c>
      <c r="J25" s="58"/>
      <c r="K25" s="59"/>
      <c r="L25" s="60"/>
      <c r="M25" s="59"/>
      <c r="N25" s="58"/>
      <c r="O25" s="59"/>
      <c r="P25" s="58"/>
      <c r="Q25" s="54">
        <f>E25+G25+I25+K25+M25+O25</f>
        <v>36</v>
      </c>
      <c r="R25" s="48"/>
    </row>
    <row r="26" spans="1:18" x14ac:dyDescent="0.25">
      <c r="B26" s="60" t="s">
        <v>54</v>
      </c>
      <c r="C26" s="59"/>
      <c r="D26" s="66"/>
      <c r="E26" s="59"/>
      <c r="F26" s="66"/>
      <c r="G26" s="59">
        <v>36</v>
      </c>
      <c r="H26" s="66"/>
      <c r="I26" s="59"/>
      <c r="J26" s="66"/>
      <c r="K26" s="63"/>
      <c r="L26" s="66"/>
      <c r="M26" s="59"/>
      <c r="N26" s="66"/>
      <c r="O26" s="59"/>
      <c r="P26" s="66"/>
      <c r="Q26" s="54">
        <f>E26+G26+I26+K26+M26+O26</f>
        <v>36</v>
      </c>
      <c r="R26" s="69"/>
    </row>
    <row r="27" spans="1:18" x14ac:dyDescent="0.25">
      <c r="B27" s="60" t="s">
        <v>66</v>
      </c>
      <c r="C27" s="59"/>
      <c r="D27" s="66"/>
      <c r="E27" s="59"/>
      <c r="F27" s="66"/>
      <c r="G27" s="59"/>
      <c r="H27" s="66"/>
      <c r="I27" s="59"/>
      <c r="J27" s="66"/>
      <c r="K27" s="63"/>
      <c r="L27" s="66"/>
      <c r="M27" s="59">
        <v>36</v>
      </c>
      <c r="N27" s="66"/>
      <c r="O27" s="59"/>
      <c r="P27" s="66"/>
      <c r="Q27" s="54">
        <f>E27+G27+I27+K27+M27+O27</f>
        <v>36</v>
      </c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58"/>
      <c r="M28" s="59"/>
      <c r="N28" s="58"/>
      <c r="O28" s="59"/>
      <c r="P28" s="58"/>
      <c r="Q28" s="64"/>
      <c r="R28" s="69"/>
    </row>
    <row r="29" spans="1:18" x14ac:dyDescent="0.25">
      <c r="B29" s="60"/>
      <c r="C29" s="59"/>
      <c r="D29" s="58"/>
      <c r="E29" s="59"/>
      <c r="F29" s="58"/>
      <c r="G29" s="59"/>
      <c r="H29" s="58"/>
      <c r="I29" s="59"/>
      <c r="J29" s="58"/>
      <c r="K29" s="59"/>
      <c r="L29" s="58"/>
      <c r="M29" s="59"/>
      <c r="N29" s="58"/>
      <c r="O29" s="59"/>
      <c r="P29" s="58"/>
      <c r="Q29" s="64"/>
      <c r="R29" s="69"/>
    </row>
    <row r="30" spans="1:18" x14ac:dyDescent="0.25">
      <c r="B30" s="60"/>
      <c r="C30" s="59"/>
      <c r="D30" s="58"/>
      <c r="E30" s="59"/>
      <c r="F30" s="58"/>
      <c r="G30" s="59"/>
      <c r="H30" s="58"/>
      <c r="I30" s="59"/>
      <c r="J30" s="58"/>
      <c r="K30" s="59"/>
      <c r="L30" s="58"/>
      <c r="M30" s="59"/>
      <c r="N30" s="58"/>
      <c r="O30" s="59"/>
      <c r="P30" s="58"/>
      <c r="Q30" s="64"/>
      <c r="R30" s="69"/>
    </row>
    <row r="33" spans="2:2" x14ac:dyDescent="0.25">
      <c r="B33" s="97"/>
    </row>
  </sheetData>
  <sortState xmlns:xlrd2="http://schemas.microsoft.com/office/spreadsheetml/2017/richdata2" ref="B23:Q26">
    <sortCondition ref="Q23:Q2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40"/>
  <sheetViews>
    <sheetView topLeftCell="A10" workbookViewId="0">
      <selection activeCell="T39" sqref="T39"/>
    </sheetView>
  </sheetViews>
  <sheetFormatPr defaultRowHeight="12" x14ac:dyDescent="0.25"/>
  <cols>
    <col min="1" max="1" width="2.33203125" style="8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29</v>
      </c>
      <c r="C3" s="65" t="s">
        <v>9</v>
      </c>
      <c r="D3" s="65" t="s">
        <v>5</v>
      </c>
      <c r="E3" s="65" t="s">
        <v>9</v>
      </c>
      <c r="F3" s="65" t="s">
        <v>5</v>
      </c>
      <c r="G3" s="65" t="s">
        <v>9</v>
      </c>
      <c r="H3" s="65" t="s">
        <v>5</v>
      </c>
      <c r="I3" s="65" t="s">
        <v>9</v>
      </c>
      <c r="J3" s="65" t="s">
        <v>5</v>
      </c>
      <c r="K3" s="65" t="s">
        <v>9</v>
      </c>
      <c r="L3" s="65" t="s">
        <v>5</v>
      </c>
      <c r="M3" s="65" t="s">
        <v>9</v>
      </c>
      <c r="N3" s="65" t="s">
        <v>5</v>
      </c>
      <c r="O3" s="65" t="s">
        <v>9</v>
      </c>
      <c r="P3" s="65" t="s">
        <v>5</v>
      </c>
      <c r="Q3" s="99"/>
      <c r="R3" s="99" t="s">
        <v>7</v>
      </c>
    </row>
    <row r="4" spans="1:18" x14ac:dyDescent="0.25">
      <c r="A4" s="82">
        <v>1</v>
      </c>
      <c r="B4" s="60" t="s">
        <v>36</v>
      </c>
      <c r="C4" s="50">
        <v>37</v>
      </c>
      <c r="D4" s="55"/>
      <c r="E4" s="50">
        <v>40</v>
      </c>
      <c r="F4" s="55"/>
      <c r="G4" s="50"/>
      <c r="H4" s="55"/>
      <c r="I4" s="50">
        <v>32</v>
      </c>
      <c r="J4" s="55"/>
      <c r="K4" s="50">
        <v>36</v>
      </c>
      <c r="L4" s="55"/>
      <c r="M4" s="50">
        <v>36</v>
      </c>
      <c r="N4" s="55"/>
      <c r="O4" s="85"/>
      <c r="P4" s="89"/>
      <c r="Q4" s="49">
        <f>C4+I4+K4+M4+O4+E4+G4</f>
        <v>181</v>
      </c>
      <c r="R4" s="48"/>
    </row>
    <row r="5" spans="1:18" x14ac:dyDescent="0.25">
      <c r="A5" s="82">
        <v>2</v>
      </c>
      <c r="B5" s="52" t="s">
        <v>25</v>
      </c>
      <c r="C5" s="70">
        <v>36</v>
      </c>
      <c r="D5" s="53"/>
      <c r="E5" s="50">
        <v>41</v>
      </c>
      <c r="F5" s="55"/>
      <c r="G5" s="50">
        <v>38</v>
      </c>
      <c r="H5" s="48"/>
      <c r="I5" s="50">
        <v>38</v>
      </c>
      <c r="J5" s="48"/>
      <c r="K5" s="50">
        <v>39</v>
      </c>
      <c r="L5" s="48"/>
      <c r="M5" s="85">
        <v>45</v>
      </c>
      <c r="N5" s="48"/>
      <c r="O5" s="50"/>
      <c r="P5" s="53"/>
      <c r="Q5" s="49">
        <f>C5+I5+K5+O5+E5+G5</f>
        <v>192</v>
      </c>
      <c r="R5" s="48"/>
    </row>
    <row r="6" spans="1:18" x14ac:dyDescent="0.25">
      <c r="A6" s="82">
        <v>3</v>
      </c>
      <c r="B6" s="52" t="s">
        <v>27</v>
      </c>
      <c r="C6" s="50">
        <v>36</v>
      </c>
      <c r="D6" s="53"/>
      <c r="E6" s="50"/>
      <c r="F6" s="48"/>
      <c r="G6" s="50">
        <v>38</v>
      </c>
      <c r="H6" s="48"/>
      <c r="I6" s="50">
        <v>43</v>
      </c>
      <c r="J6" s="48"/>
      <c r="K6" s="50">
        <v>40</v>
      </c>
      <c r="L6" s="55"/>
      <c r="M6" s="50">
        <v>37</v>
      </c>
      <c r="N6" s="55"/>
      <c r="O6" s="50"/>
      <c r="P6" s="53"/>
      <c r="Q6" s="49">
        <f>C6+I6+K6+M6+O6+E6+G6</f>
        <v>194</v>
      </c>
      <c r="R6" s="48"/>
    </row>
    <row r="7" spans="1:18" x14ac:dyDescent="0.25">
      <c r="A7" s="82">
        <v>4</v>
      </c>
      <c r="B7" s="57" t="s">
        <v>32</v>
      </c>
      <c r="C7" s="59">
        <v>46</v>
      </c>
      <c r="D7" s="61"/>
      <c r="E7" s="59">
        <v>49</v>
      </c>
      <c r="F7" s="61"/>
      <c r="G7" s="59">
        <v>45</v>
      </c>
      <c r="H7" s="61"/>
      <c r="I7" s="59">
        <v>40</v>
      </c>
      <c r="J7" s="61"/>
      <c r="K7" s="59">
        <v>44</v>
      </c>
      <c r="L7" s="61"/>
      <c r="M7" s="61"/>
      <c r="N7" s="61"/>
      <c r="O7" s="61"/>
      <c r="P7" s="61"/>
      <c r="Q7" s="49">
        <f>C7+I7+K7+M7+O7+E7+G7</f>
        <v>224</v>
      </c>
      <c r="R7" s="61"/>
    </row>
    <row r="8" spans="1:18" x14ac:dyDescent="0.25">
      <c r="A8" s="82">
        <v>5</v>
      </c>
      <c r="B8" s="52" t="s">
        <v>26</v>
      </c>
      <c r="C8" s="85">
        <v>51</v>
      </c>
      <c r="D8" s="55"/>
      <c r="E8" s="50">
        <v>46</v>
      </c>
      <c r="F8" s="89"/>
      <c r="G8" s="50">
        <v>48</v>
      </c>
      <c r="H8" s="48"/>
      <c r="I8" s="50">
        <v>46</v>
      </c>
      <c r="J8" s="55"/>
      <c r="K8" s="50">
        <v>44</v>
      </c>
      <c r="L8" s="53"/>
      <c r="M8" s="50">
        <v>44</v>
      </c>
      <c r="N8" s="55"/>
      <c r="O8" s="50"/>
      <c r="P8" s="55"/>
      <c r="Q8" s="49">
        <f>I8+K8+M8+O8+E8+G8</f>
        <v>228</v>
      </c>
      <c r="R8" s="50"/>
    </row>
    <row r="10" spans="1:18" x14ac:dyDescent="0.25">
      <c r="A10" s="82">
        <v>6</v>
      </c>
      <c r="B10" s="57" t="s">
        <v>33</v>
      </c>
      <c r="C10" s="50">
        <v>43</v>
      </c>
      <c r="D10" s="55"/>
      <c r="E10" s="50">
        <v>40</v>
      </c>
      <c r="F10" s="48"/>
      <c r="G10" s="50"/>
      <c r="H10" s="55"/>
      <c r="I10" s="49"/>
      <c r="J10" s="48"/>
      <c r="K10" s="50">
        <v>40</v>
      </c>
      <c r="L10" s="48"/>
      <c r="M10" s="50">
        <v>39</v>
      </c>
      <c r="N10" s="55"/>
      <c r="O10" s="50"/>
      <c r="P10" s="48"/>
      <c r="Q10" s="49">
        <f>C10+I10+K10+M10+O10+E10+G10</f>
        <v>162</v>
      </c>
      <c r="R10" s="48"/>
    </row>
    <row r="12" spans="1:18" x14ac:dyDescent="0.25">
      <c r="A12" s="82">
        <v>7</v>
      </c>
      <c r="B12" s="59" t="s">
        <v>31</v>
      </c>
      <c r="C12" s="50"/>
      <c r="D12" s="55"/>
      <c r="E12" s="50">
        <v>34</v>
      </c>
      <c r="F12" s="48"/>
      <c r="G12" s="50"/>
      <c r="H12" s="55"/>
      <c r="I12" s="50"/>
      <c r="J12" s="48"/>
      <c r="K12" s="50"/>
      <c r="L12" s="55"/>
      <c r="M12" s="50">
        <v>34</v>
      </c>
      <c r="N12" s="53"/>
      <c r="O12" s="50"/>
      <c r="P12" s="55"/>
      <c r="Q12" s="49">
        <f>C12+I12+K12+M12+O12+E12+G12</f>
        <v>68</v>
      </c>
      <c r="R12" s="55"/>
    </row>
    <row r="13" spans="1:18" x14ac:dyDescent="0.25">
      <c r="A13" s="82">
        <v>8</v>
      </c>
      <c r="B13" s="59" t="s">
        <v>49</v>
      </c>
      <c r="C13" s="50">
        <v>40</v>
      </c>
      <c r="D13" s="55"/>
      <c r="E13" s="50">
        <v>39</v>
      </c>
      <c r="F13" s="55"/>
      <c r="G13" s="96"/>
      <c r="H13" s="55"/>
      <c r="I13" s="50"/>
      <c r="J13" s="48"/>
      <c r="K13" s="50"/>
      <c r="L13" s="48"/>
      <c r="M13" s="50"/>
      <c r="N13" s="55"/>
      <c r="O13" s="50"/>
      <c r="P13" s="55"/>
      <c r="Q13" s="49">
        <f>C13+I13+K13+M13+O13+E13+G13</f>
        <v>79</v>
      </c>
      <c r="R13" s="48"/>
    </row>
    <row r="14" spans="1:18" x14ac:dyDescent="0.25">
      <c r="A14" s="82">
        <v>9</v>
      </c>
      <c r="B14" s="59" t="s">
        <v>64</v>
      </c>
      <c r="C14" s="50"/>
      <c r="D14" s="48"/>
      <c r="E14" s="85"/>
      <c r="F14" s="86"/>
      <c r="G14" s="50"/>
      <c r="H14" s="48"/>
      <c r="I14" s="50"/>
      <c r="J14" s="48"/>
      <c r="K14" s="50">
        <v>44</v>
      </c>
      <c r="L14" s="48"/>
      <c r="M14" s="50">
        <v>54</v>
      </c>
      <c r="N14" s="48"/>
      <c r="O14" s="50"/>
      <c r="P14" s="48"/>
      <c r="Q14" s="49">
        <f>C14+I14+K14+M14+O14+E14+G14</f>
        <v>98</v>
      </c>
      <c r="R14" s="48"/>
    </row>
    <row r="15" spans="1:18" x14ac:dyDescent="0.25">
      <c r="A15" s="82">
        <v>10</v>
      </c>
      <c r="B15" s="59" t="s">
        <v>50</v>
      </c>
      <c r="C15" s="50">
        <v>51</v>
      </c>
      <c r="D15" s="48"/>
      <c r="E15" s="85"/>
      <c r="F15" s="86"/>
      <c r="G15" s="50"/>
      <c r="H15" s="48"/>
      <c r="I15" s="50">
        <v>50</v>
      </c>
      <c r="J15" s="48"/>
      <c r="K15" s="50"/>
      <c r="L15" s="48"/>
      <c r="M15" s="50"/>
      <c r="N15" s="48"/>
      <c r="O15" s="50"/>
      <c r="P15" s="48"/>
      <c r="Q15" s="49">
        <f>C15+I15+K15+M15+O15+E15+G15</f>
        <v>101</v>
      </c>
      <c r="R15" s="48"/>
    </row>
    <row r="16" spans="1:18" x14ac:dyDescent="0.25">
      <c r="A16" s="82">
        <v>11</v>
      </c>
      <c r="B16" s="60" t="s">
        <v>28</v>
      </c>
      <c r="C16" s="59">
        <v>34</v>
      </c>
      <c r="D16" s="61"/>
      <c r="E16" s="61"/>
      <c r="F16" s="61"/>
      <c r="G16" s="61"/>
      <c r="H16" s="61"/>
      <c r="I16" s="59">
        <v>34</v>
      </c>
      <c r="J16" s="61"/>
      <c r="K16" s="61"/>
      <c r="L16" s="61"/>
      <c r="M16" s="59">
        <v>37</v>
      </c>
      <c r="N16" s="61"/>
      <c r="O16" s="61"/>
      <c r="P16" s="61"/>
      <c r="Q16" s="49">
        <f>C16+I16+K16+M16+O16+E16+G16</f>
        <v>105</v>
      </c>
      <c r="R16" s="61"/>
    </row>
    <row r="18" spans="1:18" x14ac:dyDescent="0.25">
      <c r="A18" s="82">
        <v>12</v>
      </c>
      <c r="B18" s="59" t="s">
        <v>65</v>
      </c>
      <c r="C18" s="50"/>
      <c r="D18" s="48"/>
      <c r="E18" s="85"/>
      <c r="F18" s="86"/>
      <c r="G18" s="50"/>
      <c r="H18" s="48"/>
      <c r="I18" s="50"/>
      <c r="J18" s="48"/>
      <c r="K18" s="50"/>
      <c r="L18" s="48"/>
      <c r="M18" s="50">
        <v>35</v>
      </c>
      <c r="N18" s="48"/>
      <c r="O18" s="50"/>
      <c r="P18" s="48"/>
      <c r="Q18" s="49">
        <f>C18+I18+K18+M18+O18+E18+G18</f>
        <v>35</v>
      </c>
      <c r="R18" s="48"/>
    </row>
    <row r="19" spans="1:18" x14ac:dyDescent="0.25">
      <c r="A19" s="82">
        <v>13</v>
      </c>
      <c r="B19" s="59" t="s">
        <v>61</v>
      </c>
      <c r="C19" s="50"/>
      <c r="D19" s="48"/>
      <c r="E19" s="85"/>
      <c r="F19" s="86"/>
      <c r="G19" s="50"/>
      <c r="H19" s="48"/>
      <c r="I19" s="50">
        <v>37</v>
      </c>
      <c r="J19" s="48"/>
      <c r="K19" s="50"/>
      <c r="L19" s="48"/>
      <c r="M19" s="50"/>
      <c r="N19" s="48"/>
      <c r="O19" s="50"/>
      <c r="P19" s="48"/>
      <c r="Q19" s="49">
        <f>C19+I19+K19+M19+O19+E19+G19</f>
        <v>37</v>
      </c>
      <c r="R19" s="48"/>
    </row>
    <row r="21" spans="1:18" x14ac:dyDescent="0.25">
      <c r="B21" s="33" t="s">
        <v>8</v>
      </c>
      <c r="C21" s="98" t="s">
        <v>42</v>
      </c>
      <c r="D21" s="98"/>
      <c r="E21" s="98" t="s">
        <v>43</v>
      </c>
      <c r="F21" s="98"/>
      <c r="G21" s="98" t="s">
        <v>44</v>
      </c>
      <c r="H21" s="98"/>
      <c r="I21" s="98" t="s">
        <v>45</v>
      </c>
      <c r="J21" s="98"/>
      <c r="K21" s="98" t="s">
        <v>46</v>
      </c>
      <c r="L21" s="98"/>
      <c r="M21" s="98" t="s">
        <v>47</v>
      </c>
      <c r="N21" s="98"/>
      <c r="O21" s="98" t="s">
        <v>48</v>
      </c>
      <c r="P21" s="34"/>
      <c r="Q21" s="35" t="s">
        <v>0</v>
      </c>
      <c r="R21" s="36" t="s">
        <v>1</v>
      </c>
    </row>
    <row r="22" spans="1:18" x14ac:dyDescent="0.25">
      <c r="B22" s="41">
        <v>2023</v>
      </c>
      <c r="C22" s="42">
        <v>1</v>
      </c>
      <c r="D22" s="42"/>
      <c r="E22" s="42">
        <v>2</v>
      </c>
      <c r="F22" s="42"/>
      <c r="G22" s="42">
        <v>3</v>
      </c>
      <c r="H22" s="42"/>
      <c r="I22" s="42">
        <v>4</v>
      </c>
      <c r="J22" s="42"/>
      <c r="K22" s="42">
        <v>5</v>
      </c>
      <c r="L22" s="42"/>
      <c r="M22" s="42">
        <v>6</v>
      </c>
      <c r="N22" s="39"/>
      <c r="O22" s="42">
        <v>7</v>
      </c>
      <c r="P22" s="42"/>
      <c r="Q22" s="43" t="s">
        <v>4</v>
      </c>
      <c r="R22" s="44"/>
    </row>
    <row r="23" spans="1:18" x14ac:dyDescent="0.25">
      <c r="B23" s="33" t="s">
        <v>19</v>
      </c>
      <c r="C23" s="72" t="s">
        <v>11</v>
      </c>
      <c r="D23" s="65" t="s">
        <v>5</v>
      </c>
      <c r="E23" s="65" t="s">
        <v>11</v>
      </c>
      <c r="F23" s="65" t="s">
        <v>5</v>
      </c>
      <c r="G23" s="65" t="s">
        <v>11</v>
      </c>
      <c r="H23" s="38" t="s">
        <v>5</v>
      </c>
      <c r="I23" s="65" t="s">
        <v>11</v>
      </c>
      <c r="J23" s="38" t="s">
        <v>5</v>
      </c>
      <c r="K23" s="65" t="s">
        <v>11</v>
      </c>
      <c r="L23" s="38" t="s">
        <v>5</v>
      </c>
      <c r="M23" s="65" t="s">
        <v>11</v>
      </c>
      <c r="N23" s="38" t="s">
        <v>5</v>
      </c>
      <c r="O23" s="65" t="s">
        <v>11</v>
      </c>
      <c r="P23" s="38" t="s">
        <v>5</v>
      </c>
      <c r="Q23" s="45" t="s">
        <v>6</v>
      </c>
      <c r="R23" s="45" t="s">
        <v>7</v>
      </c>
    </row>
    <row r="24" spans="1:18" x14ac:dyDescent="0.25">
      <c r="A24" s="82">
        <v>1</v>
      </c>
      <c r="B24" s="60" t="s">
        <v>36</v>
      </c>
      <c r="C24" s="76">
        <v>30</v>
      </c>
      <c r="D24" s="48"/>
      <c r="E24" s="76">
        <v>33</v>
      </c>
      <c r="F24" s="62"/>
      <c r="G24" s="59"/>
      <c r="H24" s="66"/>
      <c r="I24" s="59">
        <v>25</v>
      </c>
      <c r="J24" s="90"/>
      <c r="K24" s="59">
        <v>29</v>
      </c>
      <c r="L24" s="66"/>
      <c r="M24" s="59">
        <v>29</v>
      </c>
      <c r="N24" s="66"/>
      <c r="O24" s="59"/>
      <c r="P24" s="66"/>
      <c r="Q24" s="49">
        <f>C24+I24+K24+M24+O24+E24+G24</f>
        <v>146</v>
      </c>
      <c r="R24" s="48"/>
    </row>
    <row r="25" spans="1:18" x14ac:dyDescent="0.25">
      <c r="A25" s="82">
        <v>2</v>
      </c>
      <c r="B25" s="52" t="s">
        <v>27</v>
      </c>
      <c r="C25" s="76">
        <v>27</v>
      </c>
      <c r="D25" s="55"/>
      <c r="E25" s="76"/>
      <c r="F25" s="57"/>
      <c r="G25" s="59">
        <v>29</v>
      </c>
      <c r="H25" s="68"/>
      <c r="I25" s="59">
        <v>35</v>
      </c>
      <c r="J25" s="66"/>
      <c r="K25" s="59">
        <v>32</v>
      </c>
      <c r="L25" s="66"/>
      <c r="M25" s="59">
        <v>28</v>
      </c>
      <c r="N25" s="60"/>
      <c r="O25" s="59"/>
      <c r="P25" s="60"/>
      <c r="Q25" s="49">
        <f>C25+I25+K25+M25+O25+E25+G25</f>
        <v>151</v>
      </c>
      <c r="R25" s="69"/>
    </row>
    <row r="26" spans="1:18" x14ac:dyDescent="0.25">
      <c r="A26" s="82">
        <v>3</v>
      </c>
      <c r="B26" s="57" t="s">
        <v>32</v>
      </c>
      <c r="C26" s="59">
        <v>33</v>
      </c>
      <c r="D26" s="95"/>
      <c r="E26" s="76">
        <v>36</v>
      </c>
      <c r="F26" s="57"/>
      <c r="G26" s="59">
        <v>31</v>
      </c>
      <c r="H26" s="58"/>
      <c r="I26" s="59">
        <v>26</v>
      </c>
      <c r="J26" s="60"/>
      <c r="K26" s="59">
        <v>30</v>
      </c>
      <c r="L26" s="60"/>
      <c r="M26" s="59"/>
      <c r="N26" s="66"/>
      <c r="O26" s="59"/>
      <c r="P26" s="58"/>
      <c r="Q26" s="49">
        <f>C26+I26+K26+M26+O26+E26+G26</f>
        <v>156</v>
      </c>
      <c r="R26" s="69"/>
    </row>
    <row r="27" spans="1:18" x14ac:dyDescent="0.25">
      <c r="B27" s="52" t="s">
        <v>25</v>
      </c>
      <c r="C27" s="93">
        <v>29</v>
      </c>
      <c r="D27" s="75"/>
      <c r="E27" s="59">
        <v>34</v>
      </c>
      <c r="F27" s="60"/>
      <c r="G27" s="59">
        <v>31</v>
      </c>
      <c r="H27" s="58"/>
      <c r="I27" s="59">
        <v>31</v>
      </c>
      <c r="J27" s="58"/>
      <c r="K27" s="59">
        <v>32</v>
      </c>
      <c r="L27" s="58"/>
      <c r="M27" s="88">
        <v>37</v>
      </c>
      <c r="N27" s="60"/>
      <c r="O27" s="59"/>
      <c r="P27" s="58"/>
      <c r="Q27" s="49">
        <f>C27+I27+K27+O27+E27+G27</f>
        <v>157</v>
      </c>
      <c r="R27" s="60"/>
    </row>
    <row r="28" spans="1:18" x14ac:dyDescent="0.25">
      <c r="A28" s="82">
        <v>4</v>
      </c>
      <c r="B28" s="52" t="s">
        <v>26</v>
      </c>
      <c r="C28" s="107">
        <v>37</v>
      </c>
      <c r="D28" s="55"/>
      <c r="E28" s="76">
        <v>32</v>
      </c>
      <c r="F28" s="57"/>
      <c r="G28" s="59">
        <v>34</v>
      </c>
      <c r="H28" s="58"/>
      <c r="I28" s="59">
        <v>32</v>
      </c>
      <c r="J28" s="60"/>
      <c r="K28" s="59">
        <v>30</v>
      </c>
      <c r="L28" s="60"/>
      <c r="M28" s="59">
        <v>30</v>
      </c>
      <c r="N28" s="66"/>
      <c r="O28" s="59"/>
      <c r="P28" s="58"/>
      <c r="Q28" s="49">
        <f>I28+K28+M28+O28+E28+G28</f>
        <v>158</v>
      </c>
      <c r="R28" s="71"/>
    </row>
    <row r="29" spans="1:18" x14ac:dyDescent="0.25">
      <c r="A29" s="82">
        <v>5</v>
      </c>
    </row>
    <row r="30" spans="1:18" x14ac:dyDescent="0.25">
      <c r="B30" s="57" t="s">
        <v>33</v>
      </c>
      <c r="C30" s="59">
        <v>32</v>
      </c>
      <c r="D30" s="53"/>
      <c r="E30" s="76">
        <v>28</v>
      </c>
      <c r="F30" s="77"/>
      <c r="G30" s="88"/>
      <c r="H30" s="90"/>
      <c r="I30" s="59"/>
      <c r="J30" s="66"/>
      <c r="K30" s="59">
        <v>28</v>
      </c>
      <c r="L30" s="66"/>
      <c r="M30" s="59">
        <v>27</v>
      </c>
      <c r="N30" s="66"/>
      <c r="O30" s="59"/>
      <c r="P30" s="66"/>
      <c r="Q30" s="49">
        <f>C30+I30+K30+M30+O30+E30+G30</f>
        <v>115</v>
      </c>
      <c r="R30" s="55"/>
    </row>
    <row r="31" spans="1:18" x14ac:dyDescent="0.25">
      <c r="A31" s="82">
        <v>6</v>
      </c>
    </row>
    <row r="32" spans="1:18" x14ac:dyDescent="0.25">
      <c r="A32" s="82">
        <v>7</v>
      </c>
      <c r="B32" s="60" t="s">
        <v>28</v>
      </c>
      <c r="C32" s="59">
        <v>28</v>
      </c>
      <c r="D32" s="53"/>
      <c r="E32" s="76"/>
      <c r="F32" s="77"/>
      <c r="G32" s="88"/>
      <c r="H32" s="90"/>
      <c r="I32" s="59">
        <v>28</v>
      </c>
      <c r="J32" s="66"/>
      <c r="K32" s="59"/>
      <c r="L32" s="66"/>
      <c r="M32" s="59">
        <v>30</v>
      </c>
      <c r="N32" s="68"/>
      <c r="O32" s="59"/>
      <c r="P32" s="66"/>
      <c r="Q32" s="49">
        <f>C32+I32+K32+M32+O32+E32+G32</f>
        <v>86</v>
      </c>
      <c r="R32" s="48"/>
    </row>
    <row r="33" spans="1:18" x14ac:dyDescent="0.25">
      <c r="A33" s="82">
        <v>8</v>
      </c>
    </row>
    <row r="34" spans="1:18" x14ac:dyDescent="0.25">
      <c r="B34" s="59" t="s">
        <v>31</v>
      </c>
      <c r="C34" s="76"/>
      <c r="D34" s="55"/>
      <c r="E34" s="76">
        <v>30</v>
      </c>
      <c r="F34" s="77"/>
      <c r="G34" s="59"/>
      <c r="H34" s="60"/>
      <c r="I34" s="59"/>
      <c r="J34" s="66"/>
      <c r="K34" s="59"/>
      <c r="L34" s="66"/>
      <c r="M34" s="59">
        <v>30</v>
      </c>
      <c r="N34" s="66"/>
      <c r="O34" s="59"/>
      <c r="P34" s="60"/>
      <c r="Q34" s="49">
        <f t="shared" ref="Q34" si="0">C34+I34+K34+M34+O34+E34+G34</f>
        <v>60</v>
      </c>
      <c r="R34" s="48"/>
    </row>
    <row r="35" spans="1:18" x14ac:dyDescent="0.25">
      <c r="A35" s="82">
        <v>9</v>
      </c>
      <c r="B35" s="59" t="s">
        <v>49</v>
      </c>
      <c r="C35" s="59">
        <v>31</v>
      </c>
      <c r="D35" s="55"/>
      <c r="E35" s="76">
        <v>29</v>
      </c>
      <c r="F35" s="77"/>
      <c r="G35" s="59"/>
      <c r="H35" s="60"/>
      <c r="I35" s="59"/>
      <c r="J35" s="60"/>
      <c r="K35" s="59"/>
      <c r="L35" s="66"/>
      <c r="M35" s="59"/>
      <c r="N35" s="60"/>
      <c r="O35" s="59"/>
      <c r="P35" s="60"/>
      <c r="Q35" s="49">
        <f>C35+I35+K35+M35+O35+E35+G35</f>
        <v>60</v>
      </c>
      <c r="R35" s="69"/>
    </row>
    <row r="36" spans="1:18" x14ac:dyDescent="0.25">
      <c r="A36" s="82">
        <v>10</v>
      </c>
      <c r="B36" s="59" t="s">
        <v>50</v>
      </c>
      <c r="C36" s="76">
        <v>35</v>
      </c>
      <c r="D36" s="55"/>
      <c r="E36" s="59"/>
      <c r="F36" s="58"/>
      <c r="G36" s="59"/>
      <c r="H36" s="58"/>
      <c r="I36" s="59">
        <v>34</v>
      </c>
      <c r="J36" s="60"/>
      <c r="K36" s="59"/>
      <c r="L36" s="60"/>
      <c r="M36" s="59"/>
      <c r="N36" s="66"/>
      <c r="O36" s="59"/>
      <c r="P36" s="60"/>
      <c r="Q36" s="49">
        <f>C36+I36+K36+M36+O36+E36+G36</f>
        <v>69</v>
      </c>
      <c r="R36" s="69"/>
    </row>
    <row r="37" spans="1:18" x14ac:dyDescent="0.25">
      <c r="A37" s="82">
        <v>11</v>
      </c>
      <c r="B37" s="59" t="s">
        <v>64</v>
      </c>
      <c r="C37" s="50"/>
      <c r="D37" s="48"/>
      <c r="E37" s="85"/>
      <c r="F37" s="86"/>
      <c r="G37" s="50"/>
      <c r="H37" s="48"/>
      <c r="I37" s="50"/>
      <c r="J37" s="48"/>
      <c r="K37" s="50">
        <v>33</v>
      </c>
      <c r="L37" s="48"/>
      <c r="M37" s="50">
        <v>43</v>
      </c>
      <c r="N37" s="48"/>
      <c r="O37" s="50"/>
      <c r="P37" s="48"/>
      <c r="Q37" s="49">
        <f>C37+I37+K37+M37+O37+E37+G37</f>
        <v>76</v>
      </c>
      <c r="R37" s="48"/>
    </row>
    <row r="38" spans="1:18" x14ac:dyDescent="0.25">
      <c r="A38" s="83"/>
    </row>
    <row r="39" spans="1:18" x14ac:dyDescent="0.25">
      <c r="A39" s="83"/>
      <c r="B39" s="59" t="s">
        <v>65</v>
      </c>
      <c r="C39" s="76"/>
      <c r="D39" s="55"/>
      <c r="E39" s="59"/>
      <c r="F39" s="58"/>
      <c r="G39" s="59"/>
      <c r="H39" s="58"/>
      <c r="I39" s="59"/>
      <c r="J39" s="60"/>
      <c r="K39" s="59"/>
      <c r="L39" s="60"/>
      <c r="M39" s="59">
        <v>29</v>
      </c>
      <c r="N39" s="66"/>
      <c r="O39" s="59"/>
      <c r="P39" s="60"/>
      <c r="Q39" s="49">
        <f>C39+I39+K39+M39+O39+E39+G39</f>
        <v>29</v>
      </c>
      <c r="R39" s="69"/>
    </row>
    <row r="40" spans="1:18" x14ac:dyDescent="0.25">
      <c r="B40" s="59" t="s">
        <v>61</v>
      </c>
      <c r="C40" s="50"/>
      <c r="D40" s="48"/>
      <c r="E40" s="85"/>
      <c r="F40" s="86"/>
      <c r="G40" s="50"/>
      <c r="H40" s="48"/>
      <c r="I40" s="50">
        <v>30</v>
      </c>
      <c r="J40" s="48"/>
      <c r="K40" s="50"/>
      <c r="L40" s="48"/>
      <c r="M40" s="50"/>
      <c r="N40" s="48"/>
      <c r="O40" s="50"/>
      <c r="P40" s="48"/>
      <c r="Q40" s="49">
        <f>C40+I40+K40+M40+O40+E40+G40</f>
        <v>30</v>
      </c>
      <c r="R40" s="48"/>
    </row>
  </sheetData>
  <sortState xmlns:xlrd2="http://schemas.microsoft.com/office/spreadsheetml/2017/richdata2" ref="B32:Q34">
    <sortCondition ref="Q32:Q34"/>
  </sortState>
  <pageMargins left="0.7" right="0.7" top="0.75" bottom="0.75" header="0.3" footer="0.3"/>
  <pageSetup paperSize="9" orientation="landscape" r:id="rId1"/>
  <ignoredErrors>
    <ignoredError sqref="Q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36"/>
  <sheetViews>
    <sheetView workbookViewId="0">
      <selection activeCell="U25" sqref="U25"/>
    </sheetView>
  </sheetViews>
  <sheetFormatPr defaultColWidth="7.109375"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7.1093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37"/>
      <c r="C2" s="38" t="s">
        <v>2</v>
      </c>
      <c r="D2" s="38"/>
      <c r="E2" s="38" t="s">
        <v>2</v>
      </c>
      <c r="F2" s="38"/>
      <c r="G2" s="38" t="s">
        <v>2</v>
      </c>
      <c r="H2" s="38"/>
      <c r="I2" s="38" t="s">
        <v>2</v>
      </c>
      <c r="J2" s="38"/>
      <c r="K2" s="38" t="s">
        <v>2</v>
      </c>
      <c r="L2" s="38"/>
      <c r="M2" s="38" t="s">
        <v>3</v>
      </c>
      <c r="N2" s="39"/>
      <c r="O2" s="38" t="s">
        <v>3</v>
      </c>
      <c r="P2" s="38"/>
      <c r="Q2" s="40" t="s">
        <v>10</v>
      </c>
      <c r="R2" s="33"/>
    </row>
    <row r="3" spans="1:18" x14ac:dyDescent="0.25">
      <c r="B3" s="41">
        <v>2023</v>
      </c>
      <c r="C3" s="42">
        <v>1</v>
      </c>
      <c r="D3" s="42"/>
      <c r="E3" s="42">
        <v>2</v>
      </c>
      <c r="F3" s="42"/>
      <c r="G3" s="42">
        <v>3</v>
      </c>
      <c r="H3" s="42"/>
      <c r="I3" s="42">
        <v>4</v>
      </c>
      <c r="J3" s="42"/>
      <c r="K3" s="42">
        <v>5</v>
      </c>
      <c r="L3" s="42"/>
      <c r="M3" s="42">
        <v>6</v>
      </c>
      <c r="N3" s="39"/>
      <c r="O3" s="42">
        <v>7</v>
      </c>
      <c r="P3" s="42"/>
      <c r="Q3" s="43"/>
      <c r="R3" s="44"/>
    </row>
    <row r="4" spans="1:18" x14ac:dyDescent="0.25">
      <c r="B4" s="73" t="s">
        <v>17</v>
      </c>
      <c r="C4" s="38" t="s">
        <v>9</v>
      </c>
      <c r="D4" s="38" t="s">
        <v>5</v>
      </c>
      <c r="E4" s="38" t="s">
        <v>9</v>
      </c>
      <c r="F4" s="38" t="s">
        <v>5</v>
      </c>
      <c r="G4" s="38" t="s">
        <v>9</v>
      </c>
      <c r="H4" s="38" t="s">
        <v>5</v>
      </c>
      <c r="I4" s="38" t="s">
        <v>9</v>
      </c>
      <c r="J4" s="38" t="s">
        <v>5</v>
      </c>
      <c r="K4" s="38" t="s">
        <v>9</v>
      </c>
      <c r="L4" s="38" t="s">
        <v>5</v>
      </c>
      <c r="M4" s="38" t="s">
        <v>9</v>
      </c>
      <c r="N4" s="38" t="s">
        <v>5</v>
      </c>
      <c r="O4" s="38" t="s">
        <v>9</v>
      </c>
      <c r="P4" s="38" t="s">
        <v>5</v>
      </c>
      <c r="Q4" s="45"/>
      <c r="R4" s="45" t="s">
        <v>7</v>
      </c>
    </row>
    <row r="5" spans="1:18" x14ac:dyDescent="0.25">
      <c r="A5" s="46">
        <v>1</v>
      </c>
      <c r="B5" s="57" t="s">
        <v>24</v>
      </c>
      <c r="C5" s="70">
        <v>44</v>
      </c>
      <c r="D5" s="53"/>
      <c r="E5" s="50"/>
      <c r="F5" s="53"/>
      <c r="G5" s="50">
        <v>41</v>
      </c>
      <c r="H5" s="53"/>
      <c r="I5" s="50">
        <v>43</v>
      </c>
      <c r="J5" s="53"/>
      <c r="K5" s="50">
        <v>39</v>
      </c>
      <c r="L5" s="53"/>
      <c r="M5" s="50">
        <v>44</v>
      </c>
      <c r="N5" s="53"/>
      <c r="O5" s="50"/>
      <c r="P5" s="53"/>
      <c r="Q5" s="54">
        <f>SUM(C5:O5)</f>
        <v>211</v>
      </c>
      <c r="R5" s="48"/>
    </row>
    <row r="6" spans="1:18" x14ac:dyDescent="0.25">
      <c r="A6" s="46"/>
      <c r="B6" s="57"/>
      <c r="C6" s="70"/>
      <c r="D6" s="48"/>
      <c r="E6" s="50"/>
      <c r="F6" s="48"/>
      <c r="G6" s="50"/>
      <c r="H6" s="48"/>
      <c r="I6" s="50"/>
      <c r="J6" s="48"/>
      <c r="K6" s="50"/>
      <c r="L6" s="48"/>
      <c r="M6" s="49"/>
      <c r="N6" s="48"/>
      <c r="O6" s="50"/>
      <c r="P6" s="48"/>
      <c r="Q6" s="51"/>
      <c r="R6" s="48"/>
    </row>
    <row r="7" spans="1:18" ht="10.199999999999999" customHeight="1" x14ac:dyDescent="0.25">
      <c r="A7" s="46">
        <v>2</v>
      </c>
      <c r="B7" s="57" t="s">
        <v>68</v>
      </c>
      <c r="C7" s="70"/>
      <c r="D7" s="48"/>
      <c r="E7" s="50"/>
      <c r="F7" s="48"/>
      <c r="G7" s="50"/>
      <c r="H7" s="48"/>
      <c r="I7" s="49"/>
      <c r="J7" s="48"/>
      <c r="K7" s="50"/>
      <c r="L7" s="48"/>
      <c r="M7" s="49">
        <v>56</v>
      </c>
      <c r="N7" s="48"/>
      <c r="O7" s="50"/>
      <c r="P7" s="48"/>
      <c r="Q7" s="51"/>
      <c r="R7" s="48"/>
    </row>
    <row r="8" spans="1:18" x14ac:dyDescent="0.25">
      <c r="A8" s="46">
        <v>3</v>
      </c>
      <c r="B8" s="52"/>
      <c r="C8" s="50"/>
      <c r="D8" s="53"/>
      <c r="E8" s="50"/>
      <c r="F8" s="48"/>
      <c r="G8" s="50"/>
      <c r="H8" s="53"/>
      <c r="I8" s="50"/>
      <c r="J8" s="55"/>
      <c r="K8" s="50"/>
      <c r="L8" s="55"/>
      <c r="M8" s="50"/>
      <c r="N8" s="53"/>
      <c r="O8" s="50"/>
      <c r="P8" s="53"/>
      <c r="Q8" s="54"/>
      <c r="R8" s="53"/>
    </row>
    <row r="9" spans="1:18" x14ac:dyDescent="0.25">
      <c r="A9" s="46">
        <v>4</v>
      </c>
      <c r="B9" s="52"/>
      <c r="C9" s="50"/>
      <c r="D9" s="53"/>
      <c r="E9" s="50"/>
      <c r="F9" s="55"/>
      <c r="G9" s="50"/>
      <c r="H9" s="53"/>
      <c r="I9" s="50"/>
      <c r="J9" s="53"/>
      <c r="K9" s="50"/>
      <c r="L9" s="53"/>
      <c r="M9" s="50"/>
      <c r="N9" s="53"/>
      <c r="O9" s="50"/>
      <c r="P9" s="53"/>
      <c r="Q9" s="54"/>
      <c r="R9" s="50"/>
    </row>
    <row r="10" spans="1:18" x14ac:dyDescent="0.25">
      <c r="A10" s="46"/>
      <c r="B10" s="47"/>
      <c r="C10" s="49"/>
      <c r="D10" s="48"/>
      <c r="E10" s="50"/>
      <c r="F10" s="56"/>
      <c r="G10" s="49"/>
      <c r="H10" s="48"/>
      <c r="I10" s="49"/>
      <c r="J10" s="48"/>
      <c r="K10" s="49"/>
      <c r="L10" s="48"/>
      <c r="M10" s="49"/>
      <c r="N10" s="56"/>
      <c r="O10" s="50"/>
      <c r="P10" s="48"/>
      <c r="Q10" s="51"/>
      <c r="R10" s="48"/>
    </row>
    <row r="11" spans="1:18" x14ac:dyDescent="0.25">
      <c r="A11" s="46"/>
      <c r="B11" s="52"/>
      <c r="C11" s="50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/>
      <c r="B12" s="52"/>
      <c r="C12" s="50"/>
      <c r="D12" s="53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50"/>
    </row>
    <row r="13" spans="1:18" x14ac:dyDescent="0.25">
      <c r="A13" s="46"/>
      <c r="B13" s="52"/>
      <c r="C13" s="50"/>
      <c r="D13" s="53"/>
      <c r="E13" s="50"/>
      <c r="F13" s="55"/>
      <c r="G13" s="50"/>
      <c r="H13" s="55"/>
      <c r="I13" s="50"/>
      <c r="J13" s="55"/>
      <c r="K13" s="50"/>
      <c r="L13" s="55"/>
      <c r="M13" s="50"/>
      <c r="N13" s="55"/>
      <c r="O13" s="50"/>
      <c r="P13" s="53"/>
      <c r="Q13" s="54"/>
      <c r="R13" s="50"/>
    </row>
    <row r="14" spans="1:18" x14ac:dyDescent="0.25">
      <c r="A14" s="46"/>
      <c r="B14" s="52"/>
      <c r="C14" s="49"/>
      <c r="D14" s="48"/>
      <c r="E14" s="50"/>
      <c r="F14" s="55"/>
      <c r="G14" s="50"/>
      <c r="H14" s="55"/>
      <c r="I14" s="50"/>
      <c r="J14" s="55"/>
      <c r="K14" s="50"/>
      <c r="L14" s="55"/>
      <c r="M14" s="50"/>
      <c r="N14" s="55"/>
      <c r="O14" s="50"/>
      <c r="P14" s="53"/>
      <c r="Q14" s="54"/>
      <c r="R14" s="48"/>
    </row>
    <row r="15" spans="1:18" x14ac:dyDescent="0.25">
      <c r="A15" s="46"/>
      <c r="B15" s="52"/>
      <c r="C15" s="50"/>
      <c r="D15" s="53"/>
      <c r="E15" s="50"/>
      <c r="F15" s="55"/>
      <c r="G15" s="50"/>
      <c r="H15" s="55"/>
      <c r="I15" s="50"/>
      <c r="J15" s="55"/>
      <c r="K15" s="50"/>
      <c r="L15" s="55"/>
      <c r="M15" s="50"/>
      <c r="N15" s="55"/>
      <c r="O15" s="50"/>
      <c r="P15" s="53"/>
      <c r="Q15" s="54"/>
      <c r="R15" s="50"/>
    </row>
    <row r="16" spans="1:18" x14ac:dyDescent="0.25">
      <c r="A16" s="46"/>
      <c r="B16" s="52"/>
      <c r="C16" s="50"/>
      <c r="D16" s="53"/>
      <c r="E16" s="50"/>
      <c r="F16" s="55"/>
      <c r="G16" s="50"/>
      <c r="H16" s="55"/>
      <c r="I16" s="50"/>
      <c r="J16" s="55"/>
      <c r="K16" s="50"/>
      <c r="L16" s="55"/>
      <c r="M16" s="50"/>
      <c r="N16" s="55"/>
      <c r="O16" s="50"/>
      <c r="P16" s="53"/>
      <c r="Q16" s="54"/>
      <c r="R16" s="50"/>
    </row>
    <row r="18" spans="1:18" x14ac:dyDescent="0.25">
      <c r="B18" s="33" t="s">
        <v>8</v>
      </c>
      <c r="C18" s="98" t="s">
        <v>42</v>
      </c>
      <c r="D18" s="98"/>
      <c r="E18" s="98" t="s">
        <v>43</v>
      </c>
      <c r="F18" s="98"/>
      <c r="G18" s="98" t="s">
        <v>44</v>
      </c>
      <c r="H18" s="98"/>
      <c r="I18" s="98" t="s">
        <v>45</v>
      </c>
      <c r="J18" s="98"/>
      <c r="K18" s="98" t="s">
        <v>46</v>
      </c>
      <c r="L18" s="98"/>
      <c r="M18" s="98" t="s">
        <v>47</v>
      </c>
      <c r="N18" s="98"/>
      <c r="O18" s="98" t="s">
        <v>48</v>
      </c>
      <c r="P18" s="34"/>
      <c r="Q18" s="35" t="s">
        <v>0</v>
      </c>
      <c r="R18" s="36" t="s">
        <v>1</v>
      </c>
    </row>
    <row r="19" spans="1:18" x14ac:dyDescent="0.25">
      <c r="B19" s="41">
        <v>2023</v>
      </c>
      <c r="C19" s="42">
        <v>1</v>
      </c>
      <c r="D19" s="42"/>
      <c r="E19" s="42">
        <v>2</v>
      </c>
      <c r="F19" s="42"/>
      <c r="G19" s="42">
        <v>3</v>
      </c>
      <c r="H19" s="42"/>
      <c r="I19" s="42">
        <v>4</v>
      </c>
      <c r="J19" s="42"/>
      <c r="K19" s="42">
        <v>5</v>
      </c>
      <c r="L19" s="42"/>
      <c r="M19" s="42">
        <v>6</v>
      </c>
      <c r="N19" s="39"/>
      <c r="O19" s="42">
        <v>7</v>
      </c>
      <c r="P19" s="42"/>
      <c r="Q19" s="43"/>
      <c r="R19" s="44"/>
    </row>
    <row r="20" spans="1:18" x14ac:dyDescent="0.25">
      <c r="B20" s="33" t="s">
        <v>18</v>
      </c>
      <c r="C20" s="65" t="s">
        <v>11</v>
      </c>
      <c r="D20" s="65" t="s">
        <v>5</v>
      </c>
      <c r="E20" s="65" t="s">
        <v>11</v>
      </c>
      <c r="F20" s="65" t="s">
        <v>5</v>
      </c>
      <c r="G20" s="65" t="s">
        <v>11</v>
      </c>
      <c r="H20" s="65" t="s">
        <v>5</v>
      </c>
      <c r="I20" s="65" t="s">
        <v>11</v>
      </c>
      <c r="J20" s="65" t="s">
        <v>5</v>
      </c>
      <c r="K20" s="65" t="s">
        <v>11</v>
      </c>
      <c r="L20" s="65" t="s">
        <v>5</v>
      </c>
      <c r="M20" s="65" t="s">
        <v>11</v>
      </c>
      <c r="N20" s="65" t="s">
        <v>5</v>
      </c>
      <c r="O20" s="65" t="s">
        <v>11</v>
      </c>
      <c r="P20" s="65" t="s">
        <v>5</v>
      </c>
      <c r="Q20" s="45"/>
      <c r="R20" s="45" t="s">
        <v>7</v>
      </c>
    </row>
    <row r="21" spans="1:18" x14ac:dyDescent="0.25">
      <c r="A21" s="32">
        <v>1</v>
      </c>
      <c r="B21" s="57" t="s">
        <v>24</v>
      </c>
      <c r="C21" s="70">
        <v>31</v>
      </c>
      <c r="D21" s="48"/>
      <c r="E21" s="59"/>
      <c r="F21" s="48"/>
      <c r="G21" s="59">
        <v>29</v>
      </c>
      <c r="H21" s="66"/>
      <c r="I21" s="59">
        <v>31</v>
      </c>
      <c r="J21" s="48"/>
      <c r="K21" s="59">
        <v>27</v>
      </c>
      <c r="L21" s="66"/>
      <c r="M21" s="59">
        <v>33</v>
      </c>
      <c r="N21" s="66"/>
      <c r="O21" s="59"/>
      <c r="P21" s="66"/>
      <c r="Q21" s="54">
        <f>SUM(C21:O21)</f>
        <v>151</v>
      </c>
      <c r="R21" s="48"/>
    </row>
    <row r="22" spans="1:18" x14ac:dyDescent="0.25">
      <c r="B22" s="57"/>
      <c r="C22" s="70"/>
      <c r="D22" s="48"/>
      <c r="E22" s="59"/>
      <c r="F22" s="48"/>
      <c r="G22" s="59"/>
      <c r="H22" s="66"/>
      <c r="I22" s="59"/>
      <c r="J22" s="48"/>
      <c r="K22" s="59"/>
      <c r="L22" s="66"/>
      <c r="M22" s="59"/>
      <c r="N22" s="66"/>
      <c r="O22" s="59"/>
      <c r="P22" s="66"/>
      <c r="Q22" s="51"/>
      <c r="R22" s="48"/>
    </row>
    <row r="23" spans="1:18" ht="12" customHeight="1" x14ac:dyDescent="0.25">
      <c r="A23" s="32">
        <v>2</v>
      </c>
      <c r="B23" s="57" t="s">
        <v>68</v>
      </c>
      <c r="C23" s="70"/>
      <c r="D23" s="48"/>
      <c r="E23" s="50"/>
      <c r="F23" s="48"/>
      <c r="G23" s="50"/>
      <c r="H23" s="48"/>
      <c r="I23" s="49"/>
      <c r="J23" s="48"/>
      <c r="K23" s="50"/>
      <c r="L23" s="48"/>
      <c r="M23" s="50">
        <v>45</v>
      </c>
      <c r="N23" s="48"/>
      <c r="O23" s="50"/>
      <c r="P23" s="66"/>
      <c r="Q23" s="51"/>
      <c r="R23" s="48"/>
    </row>
    <row r="24" spans="1:18" x14ac:dyDescent="0.25">
      <c r="A24" s="32">
        <v>3</v>
      </c>
      <c r="B24" s="52"/>
      <c r="C24" s="59"/>
      <c r="D24" s="58"/>
      <c r="E24" s="59"/>
      <c r="F24" s="48"/>
      <c r="G24" s="59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53"/>
    </row>
    <row r="25" spans="1:18" x14ac:dyDescent="0.25">
      <c r="B25" s="52"/>
      <c r="C25" s="59"/>
      <c r="D25" s="58"/>
      <c r="E25" s="59"/>
      <c r="F25" s="58"/>
      <c r="G25" s="59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53"/>
    </row>
    <row r="26" spans="1:18" x14ac:dyDescent="0.25">
      <c r="B26" s="52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53"/>
    </row>
    <row r="27" spans="1:18" x14ac:dyDescent="0.25">
      <c r="B27" s="57"/>
      <c r="C27" s="59"/>
      <c r="D27" s="58"/>
      <c r="E27" s="59"/>
      <c r="F27" s="58"/>
      <c r="G27" s="58"/>
      <c r="H27" s="58"/>
      <c r="I27" s="59"/>
      <c r="J27" s="58"/>
      <c r="K27" s="59"/>
      <c r="L27" s="60"/>
      <c r="M27" s="59"/>
      <c r="N27" s="58"/>
      <c r="O27" s="59"/>
      <c r="P27" s="58"/>
      <c r="Q27" s="54"/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60"/>
      <c r="M28" s="59"/>
      <c r="N28" s="58"/>
      <c r="O28" s="59"/>
      <c r="P28" s="58"/>
      <c r="Q28" s="54"/>
      <c r="R28" s="69"/>
    </row>
    <row r="29" spans="1:18" x14ac:dyDescent="0.25">
      <c r="B29" s="60"/>
      <c r="C29" s="59"/>
      <c r="D29" s="58"/>
      <c r="E29" s="59"/>
      <c r="F29" s="58"/>
      <c r="G29" s="59"/>
      <c r="H29" s="58"/>
      <c r="I29" s="59"/>
      <c r="J29" s="58"/>
      <c r="K29" s="59"/>
      <c r="L29" s="60"/>
      <c r="M29" s="59"/>
      <c r="N29" s="58"/>
      <c r="O29" s="59"/>
      <c r="P29" s="58"/>
      <c r="Q29" s="54"/>
      <c r="R29" s="69"/>
    </row>
    <row r="30" spans="1:18" x14ac:dyDescent="0.25">
      <c r="B30" s="60"/>
      <c r="C30" s="59"/>
      <c r="D30" s="58"/>
      <c r="E30" s="59"/>
      <c r="F30" s="58"/>
      <c r="G30" s="59"/>
      <c r="H30" s="58"/>
      <c r="I30" s="59"/>
      <c r="J30" s="58"/>
      <c r="K30" s="59"/>
      <c r="L30" s="58"/>
      <c r="M30" s="59"/>
      <c r="N30" s="58"/>
      <c r="O30" s="59"/>
      <c r="P30" s="58"/>
      <c r="Q30" s="54"/>
      <c r="R30" s="69"/>
    </row>
    <row r="31" spans="1:18" x14ac:dyDescent="0.25">
      <c r="B31" s="60"/>
      <c r="C31" s="59"/>
      <c r="D31" s="58"/>
      <c r="E31" s="59"/>
      <c r="F31" s="58"/>
      <c r="G31" s="59"/>
      <c r="H31" s="58"/>
      <c r="I31" s="59"/>
      <c r="J31" s="58"/>
      <c r="K31" s="59"/>
      <c r="L31" s="58"/>
      <c r="M31" s="59"/>
      <c r="N31" s="58"/>
      <c r="O31" s="59"/>
      <c r="P31" s="58"/>
      <c r="Q31" s="64"/>
      <c r="R31" s="69"/>
    </row>
    <row r="32" spans="1:18" x14ac:dyDescent="0.25">
      <c r="B32" s="60"/>
      <c r="C32" s="59"/>
      <c r="D32" s="58"/>
      <c r="E32" s="59"/>
      <c r="F32" s="58"/>
      <c r="G32" s="59"/>
      <c r="H32" s="58"/>
      <c r="I32" s="59"/>
      <c r="J32" s="58"/>
      <c r="K32" s="59"/>
      <c r="L32" s="58"/>
      <c r="M32" s="59"/>
      <c r="N32" s="58"/>
      <c r="O32" s="59"/>
      <c r="P32" s="58"/>
      <c r="Q32" s="64"/>
      <c r="R32" s="69"/>
    </row>
    <row r="33" spans="2:18" x14ac:dyDescent="0.25">
      <c r="B33" s="60"/>
      <c r="C33" s="59"/>
      <c r="D33" s="58"/>
      <c r="E33" s="59"/>
      <c r="F33" s="58"/>
      <c r="G33" s="59"/>
      <c r="H33" s="58"/>
      <c r="I33" s="59"/>
      <c r="J33" s="58"/>
      <c r="K33" s="59"/>
      <c r="L33" s="58"/>
      <c r="M33" s="59"/>
      <c r="N33" s="58"/>
      <c r="O33" s="59"/>
      <c r="P33" s="58"/>
      <c r="Q33" s="64"/>
      <c r="R33" s="69"/>
    </row>
    <row r="36" spans="2:18" x14ac:dyDescent="0.25">
      <c r="B36" s="97" t="s">
        <v>40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24"/>
  <sheetViews>
    <sheetView workbookViewId="0">
      <selection activeCell="A24" sqref="A24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15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9" t="s">
        <v>34</v>
      </c>
      <c r="C4" s="70">
        <v>37</v>
      </c>
      <c r="D4" s="48"/>
      <c r="E4" s="50">
        <v>38</v>
      </c>
      <c r="F4" s="48"/>
      <c r="G4" s="50">
        <v>39</v>
      </c>
      <c r="H4" s="48"/>
      <c r="I4" s="50">
        <v>32</v>
      </c>
      <c r="J4" s="48"/>
      <c r="K4" s="85">
        <v>41</v>
      </c>
      <c r="L4" s="48"/>
      <c r="M4" s="50">
        <v>39</v>
      </c>
      <c r="N4" s="48"/>
      <c r="O4" s="50"/>
      <c r="P4" s="48"/>
      <c r="Q4" s="54">
        <f>C4+E4+G4+I4+M4+O4</f>
        <v>185</v>
      </c>
      <c r="R4" s="48"/>
    </row>
    <row r="5" spans="1:18" x14ac:dyDescent="0.25">
      <c r="A5" s="46"/>
      <c r="B5" s="59"/>
      <c r="C5" s="70"/>
      <c r="D5" s="48"/>
      <c r="E5" s="50"/>
      <c r="F5" s="48"/>
      <c r="G5" s="50"/>
      <c r="H5" s="48"/>
      <c r="I5" s="50"/>
      <c r="J5" s="48"/>
      <c r="K5" s="50"/>
      <c r="L5" s="48"/>
      <c r="M5" s="50"/>
      <c r="N5" s="48"/>
      <c r="O5" s="50"/>
      <c r="P5" s="48"/>
      <c r="Q5" s="54"/>
      <c r="R5" s="48"/>
    </row>
    <row r="6" spans="1:18" ht="11.4" customHeight="1" x14ac:dyDescent="0.25">
      <c r="A6" s="46">
        <v>2</v>
      </c>
      <c r="B6" s="52" t="s">
        <v>37</v>
      </c>
      <c r="C6" s="94">
        <v>36</v>
      </c>
      <c r="D6" s="48"/>
      <c r="E6" s="50">
        <v>42</v>
      </c>
      <c r="F6" s="48"/>
      <c r="G6" s="50"/>
      <c r="H6" s="53"/>
      <c r="I6" s="50"/>
      <c r="J6" s="55"/>
      <c r="K6" s="50">
        <v>39</v>
      </c>
      <c r="L6" s="48"/>
      <c r="M6" s="50">
        <v>48</v>
      </c>
      <c r="N6" s="53"/>
      <c r="O6" s="50"/>
      <c r="P6" s="53"/>
      <c r="Q6" s="54">
        <f>C6+E6+G6+I6+K6+M6+O6</f>
        <v>165</v>
      </c>
      <c r="R6" s="48"/>
    </row>
    <row r="7" spans="1:18" ht="12" customHeight="1" x14ac:dyDescent="0.25">
      <c r="A7" s="46"/>
    </row>
    <row r="8" spans="1:18" x14ac:dyDescent="0.25">
      <c r="A8" s="46">
        <v>3</v>
      </c>
      <c r="B8" s="52" t="s">
        <v>51</v>
      </c>
      <c r="C8" s="94">
        <v>43</v>
      </c>
      <c r="D8" s="48"/>
      <c r="E8" s="50"/>
      <c r="F8" s="48"/>
      <c r="G8" s="50"/>
      <c r="H8" s="53"/>
      <c r="I8" s="50"/>
      <c r="J8" s="55"/>
      <c r="K8" s="50"/>
      <c r="L8" s="48"/>
      <c r="M8" s="50">
        <v>50</v>
      </c>
      <c r="N8" s="53"/>
      <c r="O8" s="50"/>
      <c r="P8" s="53"/>
      <c r="Q8" s="54">
        <f>C8+E8+G8+I8+K8+M8+O8</f>
        <v>93</v>
      </c>
      <c r="R8" s="48"/>
    </row>
    <row r="9" spans="1:18" x14ac:dyDescent="0.25">
      <c r="A9" s="46"/>
      <c r="B9" s="52"/>
      <c r="C9" s="94"/>
      <c r="D9" s="48"/>
      <c r="E9" s="50"/>
      <c r="F9" s="48"/>
      <c r="G9" s="50"/>
      <c r="H9" s="53"/>
      <c r="I9" s="50"/>
      <c r="J9" s="55"/>
      <c r="K9" s="50"/>
      <c r="L9" s="48"/>
      <c r="M9" s="50"/>
      <c r="N9" s="53"/>
      <c r="O9" s="50"/>
      <c r="P9" s="53"/>
      <c r="Q9" s="54"/>
      <c r="R9" s="48"/>
    </row>
    <row r="10" spans="1:18" x14ac:dyDescent="0.25">
      <c r="A10" s="46">
        <v>4</v>
      </c>
      <c r="B10" s="52" t="s">
        <v>63</v>
      </c>
      <c r="C10" s="52"/>
      <c r="D10" s="53"/>
      <c r="E10" s="50"/>
      <c r="F10" s="55"/>
      <c r="G10" s="50"/>
      <c r="H10" s="53"/>
      <c r="I10" s="50"/>
      <c r="J10" s="53"/>
      <c r="K10" s="50">
        <v>43</v>
      </c>
      <c r="L10" s="48"/>
      <c r="M10" s="49"/>
      <c r="N10" s="56"/>
      <c r="O10" s="50"/>
      <c r="P10" s="48"/>
      <c r="Q10" s="54"/>
      <c r="R10" s="48"/>
    </row>
    <row r="11" spans="1:18" x14ac:dyDescent="0.25">
      <c r="A11" s="46">
        <v>5</v>
      </c>
      <c r="B11" s="52" t="s">
        <v>67</v>
      </c>
      <c r="C11" s="52"/>
      <c r="D11" s="53"/>
      <c r="E11" s="50"/>
      <c r="F11" s="55"/>
      <c r="G11" s="50"/>
      <c r="H11" s="53"/>
      <c r="I11" s="50"/>
      <c r="J11" s="53"/>
      <c r="K11" s="50"/>
      <c r="L11" s="48"/>
      <c r="M11" s="49">
        <v>50</v>
      </c>
      <c r="N11" s="56"/>
      <c r="O11" s="50"/>
      <c r="P11" s="48"/>
      <c r="Q11" s="54"/>
      <c r="R11" s="48"/>
    </row>
    <row r="13" spans="1:18" x14ac:dyDescent="0.25">
      <c r="B13" s="33" t="s">
        <v>8</v>
      </c>
      <c r="C13" s="98" t="s">
        <v>42</v>
      </c>
      <c r="D13" s="98"/>
      <c r="E13" s="98" t="s">
        <v>43</v>
      </c>
      <c r="F13" s="98"/>
      <c r="G13" s="98" t="s">
        <v>44</v>
      </c>
      <c r="H13" s="98"/>
      <c r="I13" s="98" t="s">
        <v>45</v>
      </c>
      <c r="J13" s="98"/>
      <c r="K13" s="98" t="s">
        <v>46</v>
      </c>
      <c r="L13" s="98"/>
      <c r="M13" s="98" t="s">
        <v>47</v>
      </c>
      <c r="N13" s="98"/>
      <c r="O13" s="98" t="s">
        <v>48</v>
      </c>
      <c r="P13" s="34"/>
      <c r="Q13" s="35" t="s">
        <v>0</v>
      </c>
      <c r="R13" s="36" t="s">
        <v>1</v>
      </c>
    </row>
    <row r="14" spans="1:18" x14ac:dyDescent="0.25">
      <c r="B14" s="41">
        <v>2023</v>
      </c>
      <c r="C14" s="42">
        <v>1</v>
      </c>
      <c r="D14" s="42"/>
      <c r="E14" s="42">
        <v>2</v>
      </c>
      <c r="F14" s="42"/>
      <c r="G14" s="42">
        <v>3</v>
      </c>
      <c r="H14" s="42"/>
      <c r="I14" s="42">
        <v>4</v>
      </c>
      <c r="J14" s="42"/>
      <c r="K14" s="42">
        <v>5</v>
      </c>
      <c r="L14" s="42"/>
      <c r="M14" s="42">
        <v>6</v>
      </c>
      <c r="N14" s="39"/>
      <c r="O14" s="42">
        <v>7</v>
      </c>
      <c r="P14" s="42"/>
      <c r="Q14" s="43" t="s">
        <v>4</v>
      </c>
      <c r="R14" s="44"/>
    </row>
    <row r="15" spans="1:18" x14ac:dyDescent="0.25">
      <c r="B15" s="33" t="s">
        <v>16</v>
      </c>
      <c r="C15" s="65" t="s">
        <v>11</v>
      </c>
      <c r="D15" s="65" t="s">
        <v>5</v>
      </c>
      <c r="E15" s="65" t="s">
        <v>11</v>
      </c>
      <c r="F15" s="65" t="s">
        <v>5</v>
      </c>
      <c r="G15" s="65" t="s">
        <v>11</v>
      </c>
      <c r="H15" s="38" t="s">
        <v>5</v>
      </c>
      <c r="I15" s="65" t="s">
        <v>11</v>
      </c>
      <c r="J15" s="38" t="s">
        <v>5</v>
      </c>
      <c r="K15" s="65" t="s">
        <v>11</v>
      </c>
      <c r="L15" s="38" t="s">
        <v>5</v>
      </c>
      <c r="M15" s="65" t="s">
        <v>11</v>
      </c>
      <c r="N15" s="38" t="s">
        <v>5</v>
      </c>
      <c r="O15" s="65" t="s">
        <v>11</v>
      </c>
      <c r="P15" s="38" t="s">
        <v>5</v>
      </c>
      <c r="Q15" s="45" t="s">
        <v>6</v>
      </c>
      <c r="R15" s="45" t="s">
        <v>7</v>
      </c>
    </row>
    <row r="16" spans="1:18" x14ac:dyDescent="0.25">
      <c r="A16" s="46">
        <v>1</v>
      </c>
      <c r="B16" s="59" t="s">
        <v>34</v>
      </c>
      <c r="C16" s="70">
        <v>28</v>
      </c>
      <c r="D16" s="48"/>
      <c r="E16" s="50">
        <v>39</v>
      </c>
      <c r="F16" s="48"/>
      <c r="G16" s="59">
        <v>30</v>
      </c>
      <c r="H16" s="66"/>
      <c r="I16" s="59">
        <v>23</v>
      </c>
      <c r="J16" s="66"/>
      <c r="K16" s="88">
        <v>33</v>
      </c>
      <c r="L16" s="66"/>
      <c r="M16" s="59">
        <v>31</v>
      </c>
      <c r="N16" s="66"/>
      <c r="O16" s="59"/>
      <c r="P16" s="66"/>
      <c r="Q16" s="54">
        <f>C16+E16+G16+I16+M16+O16</f>
        <v>151</v>
      </c>
      <c r="R16" s="48"/>
    </row>
    <row r="17" spans="1:18" x14ac:dyDescent="0.25">
      <c r="A17" s="46"/>
      <c r="B17" s="52"/>
      <c r="C17" s="70"/>
      <c r="D17" s="48"/>
      <c r="E17" s="50"/>
      <c r="F17" s="48"/>
      <c r="G17" s="59"/>
      <c r="H17" s="66"/>
      <c r="I17" s="63"/>
      <c r="J17" s="66"/>
      <c r="K17" s="59"/>
      <c r="L17" s="66"/>
      <c r="M17" s="59"/>
      <c r="N17" s="66"/>
      <c r="O17" s="63"/>
      <c r="P17" s="66"/>
      <c r="Q17" s="54"/>
      <c r="R17" s="48"/>
    </row>
    <row r="18" spans="1:18" ht="11.4" customHeight="1" x14ac:dyDescent="0.25">
      <c r="A18" s="46">
        <v>2</v>
      </c>
      <c r="B18" s="52" t="s">
        <v>37</v>
      </c>
      <c r="C18" s="70">
        <v>30</v>
      </c>
      <c r="D18" s="48"/>
      <c r="E18" s="50">
        <v>36</v>
      </c>
      <c r="F18" s="48"/>
      <c r="G18" s="59"/>
      <c r="H18" s="66"/>
      <c r="I18" s="63"/>
      <c r="J18" s="66"/>
      <c r="K18" s="59">
        <v>33</v>
      </c>
      <c r="L18" s="66"/>
      <c r="M18" s="59">
        <v>42</v>
      </c>
      <c r="N18" s="66"/>
      <c r="O18" s="63"/>
      <c r="P18" s="66"/>
      <c r="Q18" s="54">
        <f>C18+E18+G18+I18+K18+M18+O18</f>
        <v>141</v>
      </c>
      <c r="R18" s="48"/>
    </row>
    <row r="19" spans="1:18" ht="10.8" customHeight="1" x14ac:dyDescent="0.25"/>
    <row r="20" spans="1:18" x14ac:dyDescent="0.25">
      <c r="A20" s="46">
        <v>3</v>
      </c>
      <c r="B20" s="52" t="s">
        <v>51</v>
      </c>
      <c r="C20" s="70">
        <v>29</v>
      </c>
      <c r="D20" s="48"/>
      <c r="E20" s="50"/>
      <c r="F20" s="48"/>
      <c r="G20" s="59"/>
      <c r="H20" s="66"/>
      <c r="I20" s="63"/>
      <c r="J20" s="66"/>
      <c r="K20" s="63"/>
      <c r="L20" s="66"/>
      <c r="M20" s="59">
        <v>38</v>
      </c>
      <c r="N20" s="66"/>
      <c r="O20" s="63"/>
      <c r="P20" s="66"/>
      <c r="Q20" s="54">
        <f>C20+E20+G20+I20+K20+M20+O20</f>
        <v>67</v>
      </c>
      <c r="R20" s="48"/>
    </row>
    <row r="21" spans="1:18" x14ac:dyDescent="0.25">
      <c r="A21" s="46"/>
      <c r="B21" s="52"/>
      <c r="C21" s="70"/>
      <c r="D21" s="48"/>
      <c r="E21" s="50"/>
      <c r="F21" s="48"/>
      <c r="G21" s="59"/>
      <c r="H21" s="66"/>
      <c r="I21" s="63"/>
      <c r="J21" s="66"/>
      <c r="K21" s="63"/>
      <c r="L21" s="66"/>
      <c r="M21" s="59"/>
      <c r="N21" s="66"/>
      <c r="O21" s="63"/>
      <c r="P21" s="66"/>
      <c r="Q21" s="54"/>
      <c r="R21" s="48"/>
    </row>
    <row r="22" spans="1:18" x14ac:dyDescent="0.25">
      <c r="A22" s="46">
        <v>4</v>
      </c>
      <c r="B22" s="52" t="s">
        <v>63</v>
      </c>
      <c r="C22" s="70"/>
      <c r="D22" s="48"/>
      <c r="E22" s="50"/>
      <c r="F22" s="48"/>
      <c r="G22" s="59"/>
      <c r="H22" s="66"/>
      <c r="I22" s="63"/>
      <c r="J22" s="66"/>
      <c r="K22" s="59">
        <v>33</v>
      </c>
      <c r="L22" s="66"/>
      <c r="M22" s="59"/>
      <c r="N22" s="66"/>
      <c r="O22" s="63"/>
      <c r="P22" s="66"/>
      <c r="Q22" s="54">
        <f>C22+E22+G22+I22+K22+M22+O22</f>
        <v>33</v>
      </c>
      <c r="R22" s="48"/>
    </row>
    <row r="23" spans="1:18" x14ac:dyDescent="0.25">
      <c r="A23" s="32">
        <v>5</v>
      </c>
      <c r="B23" s="52" t="s">
        <v>67</v>
      </c>
      <c r="C23" s="70"/>
      <c r="D23" s="48"/>
      <c r="E23" s="50"/>
      <c r="F23" s="48"/>
      <c r="G23" s="59"/>
      <c r="H23" s="66"/>
      <c r="I23" s="63"/>
      <c r="J23" s="66"/>
      <c r="K23" s="59"/>
      <c r="L23" s="66"/>
      <c r="M23" s="59">
        <v>39</v>
      </c>
      <c r="N23" s="66"/>
      <c r="O23" s="63"/>
      <c r="P23" s="66"/>
      <c r="Q23" s="54">
        <f>C23+E23+G23+I23+K23+M23+O23</f>
        <v>39</v>
      </c>
      <c r="R23" s="48"/>
    </row>
    <row r="24" spans="1:18" x14ac:dyDescent="0.25">
      <c r="B24" s="97"/>
    </row>
  </sheetData>
  <sortState xmlns:xlrd2="http://schemas.microsoft.com/office/spreadsheetml/2017/richdata2" ref="B16:R18">
    <sortCondition ref="Q16:Q18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26"/>
  <sheetViews>
    <sheetView workbookViewId="0">
      <selection activeCell="B15" sqref="B15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39</v>
      </c>
      <c r="R2" s="44"/>
    </row>
    <row r="3" spans="1:18" x14ac:dyDescent="0.25">
      <c r="B3" s="33" t="s">
        <v>13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2"/>
      <c r="C4" s="70"/>
      <c r="D4" s="48"/>
      <c r="E4" s="49"/>
      <c r="F4" s="48"/>
      <c r="G4" s="50"/>
      <c r="H4" s="48"/>
      <c r="I4" s="50"/>
      <c r="J4" s="48"/>
      <c r="K4" s="49"/>
      <c r="L4" s="48"/>
      <c r="M4" s="49"/>
      <c r="N4" s="48"/>
      <c r="O4" s="49"/>
      <c r="P4" s="48"/>
      <c r="Q4" s="51">
        <f>C4+E4+G4+I4+K4+M4+O4</f>
        <v>0</v>
      </c>
      <c r="R4" s="48"/>
    </row>
    <row r="5" spans="1:18" x14ac:dyDescent="0.25">
      <c r="A5" s="46">
        <v>2</v>
      </c>
      <c r="B5" s="52"/>
      <c r="C5" s="52"/>
      <c r="D5" s="53"/>
      <c r="E5" s="50"/>
      <c r="F5" s="53"/>
      <c r="G5" s="50"/>
      <c r="H5" s="53"/>
      <c r="I5" s="50"/>
      <c r="J5" s="53"/>
      <c r="K5" s="50"/>
      <c r="L5" s="53"/>
      <c r="M5" s="50"/>
      <c r="N5" s="53"/>
      <c r="O5" s="50"/>
      <c r="P5" s="53"/>
      <c r="Q5" s="54"/>
      <c r="R5" s="53"/>
    </row>
    <row r="6" spans="1:18" x14ac:dyDescent="0.25">
      <c r="A6" s="46">
        <v>3</v>
      </c>
      <c r="B6" s="52"/>
      <c r="C6" s="52"/>
      <c r="D6" s="53"/>
      <c r="E6" s="50"/>
      <c r="F6" s="53"/>
      <c r="G6" s="50"/>
      <c r="H6" s="53"/>
      <c r="I6" s="50"/>
      <c r="J6" s="55"/>
      <c r="K6" s="50"/>
      <c r="L6" s="55"/>
      <c r="M6" s="50"/>
      <c r="N6" s="53"/>
      <c r="O6" s="50"/>
      <c r="P6" s="53"/>
      <c r="Q6" s="54"/>
      <c r="R6" s="53"/>
    </row>
    <row r="7" spans="1:18" x14ac:dyDescent="0.25">
      <c r="A7" s="46">
        <v>4</v>
      </c>
      <c r="B7" s="52"/>
      <c r="C7" s="52"/>
      <c r="D7" s="53"/>
      <c r="E7" s="50"/>
      <c r="F7" s="55"/>
      <c r="G7" s="50"/>
      <c r="H7" s="53"/>
      <c r="I7" s="50"/>
      <c r="J7" s="53"/>
      <c r="K7" s="50"/>
      <c r="L7" s="53"/>
      <c r="M7" s="50"/>
      <c r="N7" s="53"/>
      <c r="O7" s="50"/>
      <c r="P7" s="53"/>
      <c r="Q7" s="54"/>
      <c r="R7" s="50"/>
    </row>
    <row r="8" spans="1:18" x14ac:dyDescent="0.25">
      <c r="A8" s="46">
        <v>5</v>
      </c>
      <c r="B8" s="52"/>
      <c r="C8" s="52"/>
      <c r="D8" s="48"/>
      <c r="E8" s="50"/>
      <c r="F8" s="56"/>
      <c r="G8" s="49"/>
      <c r="H8" s="48"/>
      <c r="I8" s="49"/>
      <c r="J8" s="48"/>
      <c r="K8" s="49"/>
      <c r="L8" s="48"/>
      <c r="M8" s="49"/>
      <c r="N8" s="56"/>
      <c r="O8" s="50"/>
      <c r="P8" s="48"/>
      <c r="Q8" s="51"/>
      <c r="R8" s="48"/>
    </row>
    <row r="9" spans="1:18" x14ac:dyDescent="0.25">
      <c r="A9" s="46">
        <v>6</v>
      </c>
      <c r="B9" s="52"/>
      <c r="C9" s="52"/>
      <c r="D9" s="53"/>
      <c r="E9" s="50"/>
      <c r="F9" s="55"/>
      <c r="G9" s="50"/>
      <c r="H9" s="55"/>
      <c r="I9" s="50"/>
      <c r="J9" s="55"/>
      <c r="K9" s="50"/>
      <c r="L9" s="55"/>
      <c r="M9" s="50"/>
      <c r="N9" s="55"/>
      <c r="O9" s="50"/>
      <c r="P9" s="53"/>
      <c r="Q9" s="54"/>
      <c r="R9" s="50"/>
    </row>
    <row r="10" spans="1:18" x14ac:dyDescent="0.25">
      <c r="A10" s="46">
        <v>7</v>
      </c>
      <c r="B10" s="52"/>
      <c r="C10" s="52"/>
      <c r="D10" s="53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50"/>
      <c r="P10" s="53"/>
      <c r="Q10" s="54"/>
      <c r="R10" s="50"/>
    </row>
    <row r="11" spans="1:18" x14ac:dyDescent="0.25">
      <c r="A11" s="46">
        <v>8</v>
      </c>
      <c r="B11" s="52"/>
      <c r="C11" s="52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>
        <v>9</v>
      </c>
      <c r="B12" s="52"/>
      <c r="C12" s="52"/>
      <c r="D12" s="48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48"/>
    </row>
    <row r="14" spans="1:18" x14ac:dyDescent="0.25">
      <c r="B14" s="33" t="s">
        <v>8</v>
      </c>
      <c r="C14" s="98" t="s">
        <v>42</v>
      </c>
      <c r="D14" s="98"/>
      <c r="E14" s="98" t="s">
        <v>43</v>
      </c>
      <c r="F14" s="98"/>
      <c r="G14" s="98" t="s">
        <v>44</v>
      </c>
      <c r="H14" s="98"/>
      <c r="I14" s="98" t="s">
        <v>45</v>
      </c>
      <c r="J14" s="98"/>
      <c r="K14" s="98" t="s">
        <v>46</v>
      </c>
      <c r="L14" s="98"/>
      <c r="M14" s="98" t="s">
        <v>47</v>
      </c>
      <c r="N14" s="98"/>
      <c r="O14" s="98" t="s">
        <v>48</v>
      </c>
      <c r="P14" s="34"/>
      <c r="Q14" s="35" t="s">
        <v>0</v>
      </c>
      <c r="R14" s="36" t="s">
        <v>1</v>
      </c>
    </row>
    <row r="15" spans="1:18" x14ac:dyDescent="0.25">
      <c r="B15" s="41">
        <v>2023</v>
      </c>
      <c r="C15" s="42">
        <v>1</v>
      </c>
      <c r="D15" s="42"/>
      <c r="E15" s="42">
        <v>2</v>
      </c>
      <c r="F15" s="42"/>
      <c r="G15" s="42">
        <v>3</v>
      </c>
      <c r="H15" s="42"/>
      <c r="I15" s="42">
        <v>4</v>
      </c>
      <c r="J15" s="42"/>
      <c r="K15" s="42">
        <v>5</v>
      </c>
      <c r="L15" s="42"/>
      <c r="M15" s="42">
        <v>6</v>
      </c>
      <c r="N15" s="39"/>
      <c r="O15" s="42">
        <v>7</v>
      </c>
      <c r="P15" s="42"/>
      <c r="Q15" s="43" t="s">
        <v>4</v>
      </c>
      <c r="R15" s="44"/>
    </row>
    <row r="16" spans="1:18" x14ac:dyDescent="0.25">
      <c r="B16" s="33" t="s">
        <v>14</v>
      </c>
      <c r="C16" s="65" t="s">
        <v>11</v>
      </c>
      <c r="D16" s="65" t="s">
        <v>5</v>
      </c>
      <c r="E16" s="65" t="s">
        <v>11</v>
      </c>
      <c r="F16" s="65" t="s">
        <v>5</v>
      </c>
      <c r="G16" s="65" t="s">
        <v>11</v>
      </c>
      <c r="H16" s="38" t="s">
        <v>5</v>
      </c>
      <c r="I16" s="65" t="s">
        <v>11</v>
      </c>
      <c r="J16" s="38" t="s">
        <v>5</v>
      </c>
      <c r="K16" s="65" t="s">
        <v>11</v>
      </c>
      <c r="L16" s="38" t="s">
        <v>5</v>
      </c>
      <c r="M16" s="65" t="s">
        <v>11</v>
      </c>
      <c r="N16" s="38" t="s">
        <v>5</v>
      </c>
      <c r="O16" s="65" t="s">
        <v>11</v>
      </c>
      <c r="P16" s="38" t="s">
        <v>5</v>
      </c>
      <c r="Q16" s="45" t="s">
        <v>6</v>
      </c>
      <c r="R16" s="45" t="s">
        <v>7</v>
      </c>
    </row>
    <row r="17" spans="1:18" x14ac:dyDescent="0.25">
      <c r="A17" s="32">
        <v>1</v>
      </c>
      <c r="B17" s="52"/>
      <c r="C17" s="70"/>
      <c r="D17" s="84"/>
      <c r="E17" s="59"/>
      <c r="F17" s="66"/>
      <c r="G17" s="59"/>
      <c r="H17" s="66"/>
      <c r="I17" s="59"/>
      <c r="J17" s="66"/>
      <c r="K17" s="63"/>
      <c r="L17" s="66"/>
      <c r="M17" s="63"/>
      <c r="N17" s="66"/>
      <c r="O17" s="63"/>
      <c r="P17" s="66"/>
      <c r="Q17" s="51">
        <f>C17+E17+G17+I17+K17+M17+O17</f>
        <v>0</v>
      </c>
      <c r="R17" s="48"/>
    </row>
    <row r="18" spans="1:18" x14ac:dyDescent="0.25">
      <c r="A18" s="32">
        <v>2</v>
      </c>
      <c r="B18" s="62"/>
      <c r="C18" s="67"/>
      <c r="D18" s="66"/>
      <c r="E18" s="63"/>
      <c r="F18" s="66"/>
      <c r="G18" s="59"/>
      <c r="H18" s="66"/>
      <c r="I18" s="63"/>
      <c r="J18" s="66"/>
      <c r="K18" s="63"/>
      <c r="L18" s="66"/>
      <c r="M18" s="63"/>
      <c r="N18" s="66"/>
      <c r="O18" s="63"/>
      <c r="P18" s="66"/>
      <c r="Q18" s="51"/>
      <c r="R18" s="48"/>
    </row>
    <row r="19" spans="1:18" x14ac:dyDescent="0.25">
      <c r="A19" s="32">
        <v>3</v>
      </c>
      <c r="B19" s="62"/>
      <c r="C19" s="63"/>
      <c r="D19" s="66"/>
      <c r="E19" s="63"/>
      <c r="F19" s="66"/>
      <c r="G19" s="63"/>
      <c r="H19" s="66"/>
      <c r="I19" s="63"/>
      <c r="J19" s="68"/>
      <c r="K19" s="63"/>
      <c r="L19" s="68"/>
      <c r="M19" s="63"/>
      <c r="N19" s="68"/>
      <c r="O19" s="59"/>
      <c r="P19" s="66"/>
      <c r="Q19" s="51"/>
      <c r="R19" s="48"/>
    </row>
    <row r="20" spans="1:18" x14ac:dyDescent="0.25">
      <c r="A20" s="32">
        <v>4</v>
      </c>
      <c r="B20" s="60"/>
      <c r="C20" s="59"/>
      <c r="D20" s="58"/>
      <c r="E20" s="59"/>
      <c r="F20" s="58"/>
      <c r="G20" s="59"/>
      <c r="H20" s="58"/>
      <c r="I20" s="59"/>
      <c r="J20" s="58"/>
      <c r="K20" s="59"/>
      <c r="L20" s="60"/>
      <c r="M20" s="59"/>
      <c r="N20" s="60"/>
      <c r="O20" s="59"/>
      <c r="P20" s="58"/>
      <c r="Q20" s="54"/>
      <c r="R20" s="69"/>
    </row>
    <row r="21" spans="1:18" x14ac:dyDescent="0.25">
      <c r="A21" s="32">
        <v>5</v>
      </c>
      <c r="B21" s="52"/>
      <c r="C21" s="59"/>
      <c r="D21" s="58"/>
      <c r="E21" s="59"/>
      <c r="F21" s="60"/>
      <c r="G21" s="59"/>
      <c r="H21" s="58"/>
      <c r="I21" s="59"/>
      <c r="J21" s="58"/>
      <c r="K21" s="59"/>
      <c r="L21" s="60"/>
      <c r="M21" s="59"/>
      <c r="N21" s="58"/>
      <c r="O21" s="59"/>
      <c r="P21" s="58"/>
      <c r="Q21" s="54"/>
      <c r="R21" s="53"/>
    </row>
    <row r="22" spans="1:18" x14ac:dyDescent="0.25">
      <c r="A22" s="32">
        <v>6</v>
      </c>
      <c r="B22" s="52"/>
      <c r="C22" s="59"/>
      <c r="D22" s="58"/>
      <c r="E22" s="59"/>
      <c r="F22" s="58"/>
      <c r="G22" s="59"/>
      <c r="H22" s="58"/>
      <c r="I22" s="59"/>
      <c r="J22" s="58"/>
      <c r="K22" s="59"/>
      <c r="L22" s="60"/>
      <c r="M22" s="59"/>
      <c r="N22" s="58"/>
      <c r="O22" s="59"/>
      <c r="P22" s="58"/>
      <c r="Q22" s="54"/>
      <c r="R22" s="53"/>
    </row>
    <row r="23" spans="1:18" x14ac:dyDescent="0.25">
      <c r="A23" s="32">
        <v>7</v>
      </c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A24" s="32">
        <v>8</v>
      </c>
      <c r="B24" s="57"/>
      <c r="C24" s="59"/>
      <c r="D24" s="58"/>
      <c r="E24" s="59"/>
      <c r="F24" s="58"/>
      <c r="G24" s="58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69"/>
    </row>
    <row r="25" spans="1:18" x14ac:dyDescent="0.25">
      <c r="A25" s="32">
        <v>9</v>
      </c>
      <c r="B25" s="60"/>
      <c r="C25" s="59"/>
      <c r="D25" s="58"/>
      <c r="E25" s="59"/>
      <c r="F25" s="58"/>
      <c r="G25" s="59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A26" s="32">
        <v>10</v>
      </c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masters ferfi</vt:lpstr>
      <vt:lpstr>masters noi</vt:lpstr>
      <vt:lpstr>s.masters ferfi</vt:lpstr>
      <vt:lpstr>s. 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2021-10-24T17:26:09Z</cp:lastPrinted>
  <dcterms:created xsi:type="dcterms:W3CDTF">2018-08-18T09:37:21Z</dcterms:created>
  <dcterms:modified xsi:type="dcterms:W3CDTF">2023-10-19T19:50:00Z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