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5\Conti\"/>
    </mc:Choice>
  </mc:AlternateContent>
  <xr:revisionPtr revIDLastSave="0" documentId="13_ncr:1_{EA951832-8A4F-4433-B992-A097F00765F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s.szenior férfi" sheetId="3" r:id="rId3"/>
    <sheet name="s.szenior női" sheetId="4" r:id="rId4"/>
    <sheet name="masters ferfi" sheetId="5" r:id="rId5"/>
    <sheet name="masters noi" sheetId="6" r:id="rId6"/>
  </sheets>
  <definedNames>
    <definedName name="_xlnm.Print_Area" localSheetId="0">'szenior ferfi'!$B$1:$K$26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4" i="4" l="1"/>
  <c r="J13" i="4"/>
  <c r="J4" i="4"/>
  <c r="J5" i="4"/>
  <c r="J9" i="2"/>
  <c r="J18" i="1"/>
  <c r="J4" i="1"/>
  <c r="J27" i="1"/>
  <c r="J13" i="1"/>
  <c r="J39" i="3"/>
  <c r="J17" i="3"/>
  <c r="J26" i="5"/>
  <c r="J11" i="5"/>
  <c r="J40" i="3"/>
  <c r="J16" i="3"/>
  <c r="J26" i="1"/>
  <c r="J12" i="1"/>
  <c r="J22" i="1"/>
  <c r="J8" i="1"/>
  <c r="J37" i="3"/>
  <c r="J13" i="3"/>
  <c r="J41" i="3"/>
  <c r="J15" i="3"/>
  <c r="J33" i="3"/>
  <c r="J25" i="2"/>
  <c r="J22" i="2"/>
  <c r="J23" i="2"/>
  <c r="J20" i="2"/>
  <c r="J6" i="2"/>
  <c r="J7" i="2"/>
  <c r="J4" i="2"/>
  <c r="J7" i="3"/>
  <c r="J5" i="3"/>
  <c r="J11" i="3"/>
  <c r="J4" i="3"/>
  <c r="J18" i="3"/>
  <c r="J10" i="3"/>
  <c r="J9" i="3"/>
  <c r="J22" i="5"/>
  <c r="J7" i="5"/>
  <c r="J31" i="3"/>
  <c r="J34" i="3"/>
  <c r="J20" i="1"/>
  <c r="J6" i="1"/>
  <c r="J20" i="5"/>
  <c r="J19" i="5"/>
  <c r="J5" i="5"/>
  <c r="J9" i="5"/>
  <c r="J4" i="5"/>
  <c r="J42" i="3"/>
  <c r="J30" i="3" l="1"/>
  <c r="J35" i="3"/>
  <c r="J29" i="3" l="1"/>
  <c r="J28" i="3"/>
  <c r="J6" i="3"/>
  <c r="J24" i="1"/>
  <c r="J10" i="1"/>
  <c r="J8" i="5"/>
  <c r="J24" i="5"/>
  <c r="J23" i="5"/>
  <c r="J14" i="6" l="1"/>
  <c r="J4" i="6"/>
</calcChain>
</file>

<file path=xl/sharedStrings.xml><?xml version="1.0" encoding="utf-8"?>
<sst xmlns="http://schemas.openxmlformats.org/spreadsheetml/2006/main" count="300" uniqueCount="58">
  <si>
    <t>Final</t>
  </si>
  <si>
    <t>Helyezés</t>
  </si>
  <si>
    <t>HELY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</si>
  <si>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</si>
  <si>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</si>
  <si>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</si>
  <si>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</si>
  <si>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</si>
  <si>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</si>
  <si>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</si>
  <si>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</si>
  <si>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</si>
  <si>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</si>
  <si>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</si>
  <si>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</si>
  <si>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</si>
  <si>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</si>
  <si>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</si>
  <si>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</si>
  <si>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</si>
  <si>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</si>
  <si>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</si>
  <si>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Vincze Alajos</t>
  </si>
  <si>
    <t>scor</t>
  </si>
  <si>
    <t>scoe</t>
  </si>
  <si>
    <t>Minkova Daniela</t>
  </si>
  <si>
    <t>Lotfi Farbod</t>
  </si>
  <si>
    <t>Dr Bodnár Zoltán</t>
  </si>
  <si>
    <t>Kulcsár Tibor</t>
  </si>
  <si>
    <t>Tóbiás György</t>
  </si>
  <si>
    <t>Senior ferfi stroke</t>
  </si>
  <si>
    <t>Senior ferfi STR-HCP</t>
  </si>
  <si>
    <t>Koszta Erzsébet</t>
  </si>
  <si>
    <t>Pomázi Gábor</t>
  </si>
  <si>
    <t>Kovács Anita</t>
  </si>
  <si>
    <t>Varga Miklós</t>
  </si>
  <si>
    <t>IV.28</t>
  </si>
  <si>
    <t>V.26</t>
  </si>
  <si>
    <t>VI.30</t>
  </si>
  <si>
    <t>VII.28</t>
  </si>
  <si>
    <t>VIII.25</t>
  </si>
  <si>
    <t>IX.29</t>
  </si>
  <si>
    <t>X.27</t>
  </si>
  <si>
    <t>Kiscsordás Attila</t>
  </si>
  <si>
    <t>Bihari Gyöngyvér</t>
  </si>
  <si>
    <t>Dr Kis Annamária</t>
  </si>
  <si>
    <t>Dobány Lajos</t>
  </si>
  <si>
    <t>Várkonyi István</t>
  </si>
  <si>
    <t>Dr Morócz Emil</t>
  </si>
  <si>
    <t>Koplányi Tibor</t>
  </si>
  <si>
    <t>Urbán László</t>
  </si>
  <si>
    <t>Szalontai István</t>
  </si>
  <si>
    <t>Kabai Józse</t>
  </si>
  <si>
    <t>Hideg János</t>
  </si>
  <si>
    <t>Illés Antal</t>
  </si>
  <si>
    <t>Alan Burton</t>
  </si>
  <si>
    <t>Saághy Pál</t>
  </si>
  <si>
    <t>Láng Amadé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</si>
</sst>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</font>
    <font>
      <b/>
      <sz val="9"/>
      <name val="Arial"/>
      <family val="2"/>
      <charset val="238"/>
    </font>
    <font>
      <strike/>
      <sz val="12"/>
      <color rgb="FF000000"/>
      <name val="Calibri"/>
      <family val="2"/>
      <charset val="238"/>
    </font>
    <font>
      <sz val="12"/>
      <color rgb="FF00000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7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/>
    <xf numFmtId="0" fontId="7" fillId="2" borderId="3" xfId="0" applyFont="1" applyFill="1" applyBorder="1" applyAlignment="1">
      <alignment horizontal="center"/>
    </xf>
    <xf numFmtId="0" fontId="9" fillId="2" borderId="0" xfId="0" applyFont="1" applyFill="1"/>
    <xf numFmtId="0" fontId="9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2" xfId="0" applyFont="1" applyBorder="1"/>
    <xf numFmtId="0" fontId="7" fillId="2" borderId="4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1" xfId="0" applyFont="1" applyBorder="1"/>
    <xf numFmtId="0" fontId="7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vertical="center" wrapText="1"/>
    </xf>
    <xf numFmtId="16" fontId="0" fillId="0" borderId="0" xfId="0" applyNumberForma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16" fontId="0" fillId="0" borderId="0" xfId="0" applyNumberForma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M45"/>
  <sheetViews>
    <sheetView tabSelected="1" topLeftCell="A4" zoomScale="70" zoomScaleNormal="70" workbookViewId="0">
      <selection activeCell="C32" sqref="C32"/>
    </sheetView>
  </sheetViews>
  <sheetFormatPr defaultRowHeight="15.6" x14ac:dyDescent="0.3"/>
  <cols>
    <col min="1" max="1" width="3.109375" style="56" bestFit="1" customWidth="1"/>
    <col min="2" max="2" width="38.33203125" style="1" bestFit="1" customWidth="1"/>
    <col min="3" max="9" width="9.109375" style="2" bestFit="1" customWidth="1"/>
    <col min="10" max="10" width="7.44140625" style="2" customWidth="1"/>
    <col min="11" max="11" width="9.109375" style="2" customWidth="1"/>
    <col min="12" max="12" width="11.5546875" style="2" customWidth="1"/>
    <col min="13" max="13" width="3.109375" style="2" bestFit="1" customWidth="1"/>
    <col min="14" max="61" width="11.5546875" style="2" customWidth="1"/>
    <col min="62" max="100" width="11.5546875" style="3" customWidth="1"/>
    <col min="101" max="101" width="45.33203125" style="3" customWidth="1"/>
    <col min="102" max="102" width="8.33203125" style="3" customWidth="1"/>
    <col min="103" max="104" width="4.44140625" style="3" customWidth="1"/>
    <col min="105" max="105" width="8.6640625" style="3" customWidth="1"/>
    <col min="106" max="107" width="4.44140625" style="3" customWidth="1"/>
    <col min="108" max="108" width="8.6640625" style="3" customWidth="1"/>
    <col min="109" max="110" width="4.44140625" style="3" customWidth="1"/>
    <col min="111" max="111" width="8.6640625" style="3" customWidth="1"/>
    <col min="112" max="113" width="4.44140625" style="3" customWidth="1"/>
    <col min="114" max="114" width="9.6640625" style="3" customWidth="1"/>
    <col min="115" max="115" width="5.33203125" style="3" customWidth="1"/>
    <col min="116" max="116" width="4.44140625" style="3" customWidth="1"/>
    <col min="117" max="117" width="8.6640625" style="3" customWidth="1"/>
    <col min="118" max="119" width="4.44140625" style="3" customWidth="1"/>
    <col min="120" max="120" width="7.33203125" style="3" customWidth="1"/>
    <col min="121" max="122" width="4.6640625" style="3" customWidth="1"/>
    <col min="123" max="123" width="4.44140625" style="3" customWidth="1"/>
    <col min="124" max="124" width="7.44140625" style="3" customWidth="1"/>
    <col min="125" max="125" width="9.109375" style="3" customWidth="1"/>
    <col min="126" max="356" width="11.5546875" style="3" customWidth="1"/>
    <col min="357" max="357" width="45.33203125" style="3" customWidth="1"/>
    <col min="358" max="358" width="8.33203125" style="3" customWidth="1"/>
    <col min="359" max="360" width="4.44140625" style="3" customWidth="1"/>
    <col min="361" max="361" width="8.6640625" style="3" customWidth="1"/>
    <col min="362" max="363" width="4.44140625" style="3" customWidth="1"/>
    <col min="364" max="364" width="8.6640625" style="3" customWidth="1"/>
    <col min="365" max="366" width="4.44140625" style="3" customWidth="1"/>
    <col min="367" max="367" width="8.6640625" style="3" customWidth="1"/>
    <col min="368" max="369" width="4.44140625" style="3" customWidth="1"/>
    <col min="370" max="370" width="9.6640625" style="3" customWidth="1"/>
    <col min="371" max="371" width="5.33203125" style="3" customWidth="1"/>
    <col min="372" max="372" width="4.44140625" style="3" customWidth="1"/>
    <col min="373" max="373" width="8.6640625" style="3" customWidth="1"/>
    <col min="374" max="375" width="4.44140625" style="3" customWidth="1"/>
    <col min="376" max="376" width="7.33203125" style="3" customWidth="1"/>
    <col min="377" max="378" width="4.6640625" style="3" customWidth="1"/>
    <col min="379" max="379" width="4.44140625" style="3" customWidth="1"/>
    <col min="380" max="380" width="7.44140625" style="3" customWidth="1"/>
    <col min="381" max="381" width="9.109375" style="3" customWidth="1"/>
    <col min="382" max="612" width="11.5546875" style="3" customWidth="1"/>
    <col min="613" max="613" width="45.33203125" style="3" customWidth="1"/>
    <col min="614" max="614" width="8.33203125" style="3" customWidth="1"/>
    <col min="615" max="616" width="4.44140625" style="3" customWidth="1"/>
    <col min="617" max="617" width="8.6640625" style="3" customWidth="1"/>
    <col min="618" max="619" width="4.44140625" style="3" customWidth="1"/>
    <col min="620" max="620" width="8.6640625" style="3" customWidth="1"/>
    <col min="621" max="622" width="4.44140625" style="3" customWidth="1"/>
    <col min="623" max="623" width="8.6640625" style="3" customWidth="1"/>
    <col min="624" max="625" width="4.44140625" style="3" customWidth="1"/>
    <col min="626" max="626" width="9.6640625" style="3" customWidth="1"/>
    <col min="627" max="627" width="5.33203125" style="3" customWidth="1"/>
    <col min="628" max="628" width="4.44140625" style="3" customWidth="1"/>
    <col min="629" max="629" width="8.6640625" style="3" customWidth="1"/>
    <col min="630" max="631" width="4.44140625" style="3" customWidth="1"/>
    <col min="632" max="632" width="7.33203125" style="3" customWidth="1"/>
    <col min="633" max="634" width="4.6640625" style="3" customWidth="1"/>
    <col min="635" max="635" width="4.44140625" style="3" customWidth="1"/>
    <col min="636" max="636" width="7.44140625" style="3" customWidth="1"/>
    <col min="637" max="637" width="9.109375" style="3" customWidth="1"/>
    <col min="638" max="868" width="11.5546875" style="3" customWidth="1"/>
    <col min="869" max="869" width="45.33203125" style="3" customWidth="1"/>
    <col min="870" max="870" width="8.33203125" style="3" customWidth="1"/>
    <col min="871" max="872" width="4.44140625" style="3" customWidth="1"/>
    <col min="873" max="873" width="8.6640625" style="3" customWidth="1"/>
    <col min="874" max="875" width="4.44140625" style="3" customWidth="1"/>
    <col min="876" max="876" width="8.6640625" style="3" customWidth="1"/>
    <col min="877" max="878" width="4.44140625" style="3" customWidth="1"/>
    <col min="879" max="879" width="8.6640625" style="3" customWidth="1"/>
    <col min="880" max="881" width="4.44140625" style="3" customWidth="1"/>
    <col min="882" max="882" width="9.6640625" style="3" customWidth="1"/>
    <col min="883" max="883" width="5.33203125" style="3" customWidth="1"/>
    <col min="884" max="884" width="4.44140625" style="3" customWidth="1"/>
    <col min="885" max="885" width="8.6640625" style="3" customWidth="1"/>
    <col min="886" max="887" width="4.44140625" style="3" customWidth="1"/>
    <col min="888" max="888" width="7.33203125" style="3" customWidth="1"/>
    <col min="889" max="890" width="4.6640625" style="3" customWidth="1"/>
    <col min="891" max="891" width="4.44140625" style="3" customWidth="1"/>
    <col min="892" max="892" width="7.44140625" style="3" customWidth="1"/>
    <col min="893" max="893" width="9.109375" style="3" customWidth="1"/>
    <col min="894" max="897" width="11.5546875" style="3" customWidth="1"/>
    <col min="898" max="989" width="8.44140625" customWidth="1"/>
  </cols>
  <sheetData>
    <row r="1" spans="1:23" x14ac:dyDescent="0.3">
      <c r="B1" s="4" t="s">
        <v>6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6" t="s">
        <v>0</v>
      </c>
      <c r="K1" s="7" t="s">
        <v>1</v>
      </c>
      <c r="Q1" s="15"/>
      <c r="R1" s="83"/>
      <c r="S1" s="75"/>
      <c r="T1" s="75"/>
      <c r="U1" s="15"/>
      <c r="V1" s="15"/>
      <c r="W1"/>
    </row>
    <row r="2" spans="1:23" x14ac:dyDescent="0.3">
      <c r="B2" s="9">
        <v>2025</v>
      </c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1" t="s">
        <v>23</v>
      </c>
      <c r="K2" s="12"/>
      <c r="Q2" s="74"/>
      <c r="R2" s="83"/>
      <c r="S2" s="75"/>
      <c r="T2" s="75"/>
      <c r="U2" s="15"/>
      <c r="V2" s="15"/>
      <c r="W2"/>
    </row>
    <row r="3" spans="1:23" x14ac:dyDescent="0.3">
      <c r="B3" s="4" t="s">
        <v>30</v>
      </c>
      <c r="C3" s="8" t="s">
        <v>3</v>
      </c>
      <c r="D3" s="8" t="s">
        <v>3</v>
      </c>
      <c r="E3" s="8" t="s">
        <v>3</v>
      </c>
      <c r="F3" s="8" t="s">
        <v>3</v>
      </c>
      <c r="G3" s="8" t="s">
        <v>3</v>
      </c>
      <c r="H3" s="8" t="s">
        <v>3</v>
      </c>
      <c r="I3" s="8" t="s">
        <v>3</v>
      </c>
      <c r="J3" s="13"/>
      <c r="K3" s="13" t="s">
        <v>2</v>
      </c>
      <c r="M3" s="15"/>
      <c r="P3" s="83"/>
      <c r="Q3" s="15"/>
      <c r="R3" s="83"/>
      <c r="S3" s="83"/>
      <c r="T3" s="85"/>
      <c r="U3" s="83"/>
      <c r="V3" s="83"/>
      <c r="W3" s="83"/>
    </row>
    <row r="4" spans="1:23" x14ac:dyDescent="0.3">
      <c r="A4" s="56">
        <v>1</v>
      </c>
      <c r="B4" s="19" t="s">
        <v>43</v>
      </c>
      <c r="C4" s="19">
        <v>31</v>
      </c>
      <c r="D4" s="18">
        <v>29</v>
      </c>
      <c r="E4" s="86">
        <v>37</v>
      </c>
      <c r="F4" s="18">
        <v>29</v>
      </c>
      <c r="G4" s="18">
        <v>33</v>
      </c>
      <c r="H4" s="18">
        <v>33</v>
      </c>
      <c r="I4" s="18"/>
      <c r="J4" s="67">
        <f>C4+D4+F4+G4+H4+I4</f>
        <v>155</v>
      </c>
      <c r="K4" s="16"/>
      <c r="M4" s="15"/>
      <c r="P4" s="83"/>
      <c r="Q4" s="74"/>
      <c r="R4" s="83"/>
      <c r="S4" s="83"/>
      <c r="T4" s="85"/>
      <c r="U4" s="83"/>
      <c r="V4" s="83"/>
      <c r="W4" s="83"/>
    </row>
    <row r="5" spans="1:23" x14ac:dyDescent="0.3">
      <c r="M5" s="15"/>
      <c r="P5" s="83"/>
      <c r="Q5" s="15"/>
      <c r="R5" s="83"/>
      <c r="S5" s="85"/>
      <c r="T5" s="85"/>
      <c r="U5" s="83"/>
      <c r="V5" s="83"/>
      <c r="W5" s="83"/>
    </row>
    <row r="6" spans="1:23" x14ac:dyDescent="0.3">
      <c r="A6" s="56">
        <v>2</v>
      </c>
      <c r="B6" s="73" t="s">
        <v>33</v>
      </c>
      <c r="C6" s="73"/>
      <c r="D6" s="73">
        <v>36</v>
      </c>
      <c r="E6" s="79"/>
      <c r="F6" s="79">
        <v>34</v>
      </c>
      <c r="G6" s="79">
        <v>38</v>
      </c>
      <c r="H6" s="79">
        <v>44</v>
      </c>
      <c r="I6" s="79"/>
      <c r="J6" s="17">
        <f>C6+D6+E6+F6+G6+H6+I6</f>
        <v>152</v>
      </c>
      <c r="K6" s="16"/>
      <c r="M6" s="15"/>
      <c r="P6" s="83"/>
      <c r="Q6" s="74"/>
      <c r="R6" s="83"/>
      <c r="S6" s="85"/>
      <c r="T6" s="85"/>
      <c r="U6" s="83"/>
      <c r="V6" s="83"/>
      <c r="W6" s="83"/>
    </row>
    <row r="7" spans="1:23" x14ac:dyDescent="0.3">
      <c r="M7" s="15"/>
      <c r="P7" s="83"/>
      <c r="Q7" s="15"/>
      <c r="R7" s="83"/>
      <c r="S7" s="85"/>
      <c r="T7" s="85"/>
      <c r="U7" s="83"/>
      <c r="V7" s="83"/>
      <c r="W7" s="83"/>
    </row>
    <row r="8" spans="1:23" x14ac:dyDescent="0.3">
      <c r="A8" s="56">
        <v>3</v>
      </c>
      <c r="B8" s="19" t="s">
        <v>52</v>
      </c>
      <c r="C8" s="19"/>
      <c r="D8" s="18"/>
      <c r="E8" s="18"/>
      <c r="F8" s="18">
        <v>31</v>
      </c>
      <c r="G8" s="18">
        <v>35</v>
      </c>
      <c r="H8" s="18">
        <v>42</v>
      </c>
      <c r="I8" s="18"/>
      <c r="J8" s="17">
        <f>C8+D8+E8+F8+G8+H8+I8</f>
        <v>108</v>
      </c>
      <c r="K8" s="16"/>
      <c r="M8" s="15"/>
      <c r="P8" s="83"/>
      <c r="Q8" s="74"/>
      <c r="R8" s="83"/>
      <c r="S8" s="85"/>
      <c r="T8" s="85"/>
      <c r="U8" s="83"/>
      <c r="V8" s="83"/>
      <c r="W8" s="83"/>
    </row>
    <row r="9" spans="1:23" x14ac:dyDescent="0.3">
      <c r="M9" s="15"/>
      <c r="P9" s="83"/>
      <c r="Q9" s="15"/>
      <c r="R9" s="83"/>
      <c r="S9" s="85"/>
      <c r="T9" s="85"/>
      <c r="U9" s="83"/>
      <c r="V9" s="83"/>
      <c r="W9" s="83"/>
    </row>
    <row r="10" spans="1:23" x14ac:dyDescent="0.3">
      <c r="A10" s="57">
        <v>4</v>
      </c>
      <c r="B10" s="19" t="s">
        <v>26</v>
      </c>
      <c r="C10" s="19">
        <v>39</v>
      </c>
      <c r="D10" s="18"/>
      <c r="E10" s="18"/>
      <c r="F10" s="18"/>
      <c r="G10" s="18">
        <v>35</v>
      </c>
      <c r="H10" s="18"/>
      <c r="I10" s="18"/>
      <c r="J10" s="17">
        <f>C10+D10+E10+F10+G10+H10+I10</f>
        <v>74</v>
      </c>
      <c r="K10" s="16"/>
      <c r="M10" s="15"/>
      <c r="P10" s="83"/>
      <c r="Q10" s="74"/>
      <c r="R10" s="83"/>
      <c r="S10" s="85"/>
      <c r="T10" s="85"/>
      <c r="U10" s="83"/>
      <c r="V10" s="83"/>
      <c r="W10" s="83"/>
    </row>
    <row r="11" spans="1:23" x14ac:dyDescent="0.3">
      <c r="A11" s="57"/>
      <c r="M11" s="15"/>
      <c r="P11" s="83"/>
      <c r="Q11" s="15"/>
      <c r="R11" s="83"/>
      <c r="S11" s="85"/>
      <c r="T11" s="85"/>
      <c r="U11" s="83"/>
      <c r="V11" s="83"/>
      <c r="W11" s="83"/>
    </row>
    <row r="12" spans="1:23" x14ac:dyDescent="0.3">
      <c r="A12" s="57">
        <v>5</v>
      </c>
      <c r="B12" s="19" t="s">
        <v>53</v>
      </c>
      <c r="C12" s="19"/>
      <c r="D12" s="18"/>
      <c r="E12" s="18"/>
      <c r="F12" s="18">
        <v>31</v>
      </c>
      <c r="G12" s="18"/>
      <c r="H12" s="18"/>
      <c r="I12" s="18"/>
      <c r="J12" s="17">
        <f>C12+D12+E12+F12+G12+H12+I12</f>
        <v>31</v>
      </c>
      <c r="K12" s="16"/>
      <c r="M12" s="15"/>
      <c r="P12" s="83"/>
      <c r="Q12" s="74"/>
      <c r="R12" s="83"/>
      <c r="S12" s="85"/>
      <c r="T12" s="85"/>
      <c r="U12" s="83"/>
      <c r="V12" s="83"/>
      <c r="W12" s="83"/>
    </row>
    <row r="13" spans="1:23" x14ac:dyDescent="0.3">
      <c r="A13" s="57">
        <v>6</v>
      </c>
      <c r="B13" s="19" t="s">
        <v>57</v>
      </c>
      <c r="C13" s="19"/>
      <c r="D13" s="18"/>
      <c r="E13" s="18"/>
      <c r="F13" s="18"/>
      <c r="G13" s="18"/>
      <c r="H13" s="18">
        <v>48</v>
      </c>
      <c r="I13" s="18"/>
      <c r="J13" s="17">
        <f>C13+D13+E13+F13+G13+H13+I13</f>
        <v>48</v>
      </c>
      <c r="K13" s="16"/>
      <c r="M13" s="15"/>
      <c r="P13" s="83"/>
      <c r="Q13" s="15"/>
      <c r="R13" s="83"/>
      <c r="S13" s="83"/>
      <c r="T13" s="85"/>
      <c r="U13" s="83"/>
      <c r="V13" s="83"/>
      <c r="W13" s="83"/>
    </row>
    <row r="14" spans="1:23" x14ac:dyDescent="0.3">
      <c r="A14" s="57"/>
      <c r="M14" s="15"/>
      <c r="P14" s="83"/>
      <c r="Q14" s="74"/>
      <c r="R14" s="83"/>
      <c r="S14" s="83"/>
      <c r="T14" s="85"/>
      <c r="U14" s="83"/>
      <c r="V14" s="83"/>
      <c r="W14" s="83"/>
    </row>
    <row r="15" spans="1:23" x14ac:dyDescent="0.3">
      <c r="A15" s="57"/>
      <c r="B15" s="4" t="s">
        <v>6</v>
      </c>
      <c r="C15" s="5" t="s">
        <v>36</v>
      </c>
      <c r="D15" s="5" t="s">
        <v>37</v>
      </c>
      <c r="E15" s="5" t="s">
        <v>38</v>
      </c>
      <c r="F15" s="5" t="s">
        <v>39</v>
      </c>
      <c r="G15" s="5" t="s">
        <v>40</v>
      </c>
      <c r="H15" s="5" t="s">
        <v>41</v>
      </c>
      <c r="I15" s="5" t="s">
        <v>42</v>
      </c>
      <c r="J15" s="6" t="s">
        <v>0</v>
      </c>
      <c r="K15" s="7" t="s">
        <v>1</v>
      </c>
      <c r="P15" s="83"/>
      <c r="Q15" s="15"/>
      <c r="R15" s="83"/>
      <c r="S15" s="85"/>
      <c r="T15" s="85"/>
      <c r="U15" s="83"/>
      <c r="V15" s="83"/>
      <c r="W15" s="83"/>
    </row>
    <row r="16" spans="1:23" x14ac:dyDescent="0.3">
      <c r="A16" s="57"/>
      <c r="B16" s="9">
        <v>2025</v>
      </c>
      <c r="C16" s="10">
        <v>1</v>
      </c>
      <c r="D16" s="10">
        <v>2</v>
      </c>
      <c r="E16" s="10">
        <v>3</v>
      </c>
      <c r="F16" s="10">
        <v>4</v>
      </c>
      <c r="G16" s="10">
        <v>5</v>
      </c>
      <c r="H16" s="10">
        <v>6</v>
      </c>
      <c r="I16" s="10">
        <v>7</v>
      </c>
      <c r="J16" s="11" t="s">
        <v>23</v>
      </c>
      <c r="K16" s="12"/>
      <c r="P16" s="83"/>
      <c r="Q16" s="74"/>
      <c r="R16" s="83"/>
      <c r="S16" s="85"/>
      <c r="T16" s="85"/>
      <c r="U16" s="83"/>
      <c r="V16" s="83"/>
      <c r="W16" s="83"/>
    </row>
    <row r="17" spans="1:23" x14ac:dyDescent="0.3">
      <c r="A17" s="57"/>
      <c r="B17" s="4" t="s">
        <v>31</v>
      </c>
      <c r="C17" s="14" t="s">
        <v>5</v>
      </c>
      <c r="D17" s="14" t="s">
        <v>5</v>
      </c>
      <c r="E17" s="14" t="s">
        <v>5</v>
      </c>
      <c r="F17" s="14" t="s">
        <v>5</v>
      </c>
      <c r="G17" s="14" t="s">
        <v>5</v>
      </c>
      <c r="H17" s="14" t="s">
        <v>5</v>
      </c>
      <c r="I17" s="14" t="s">
        <v>5</v>
      </c>
      <c r="J17" s="13"/>
      <c r="K17" s="13" t="s">
        <v>2</v>
      </c>
      <c r="P17" s="83"/>
      <c r="Q17" s="15"/>
      <c r="R17" s="83"/>
      <c r="S17" s="85"/>
      <c r="T17" s="83"/>
      <c r="U17" s="83"/>
      <c r="V17" s="83"/>
      <c r="W17" s="83"/>
    </row>
    <row r="18" spans="1:23" x14ac:dyDescent="0.3">
      <c r="A18" s="56">
        <v>1</v>
      </c>
      <c r="B18" s="19" t="s">
        <v>43</v>
      </c>
      <c r="C18" s="20">
        <v>27</v>
      </c>
      <c r="D18" s="20">
        <v>25</v>
      </c>
      <c r="E18" s="68">
        <v>33</v>
      </c>
      <c r="F18" s="20">
        <v>25</v>
      </c>
      <c r="G18" s="20">
        <v>30</v>
      </c>
      <c r="H18" s="20">
        <v>30</v>
      </c>
      <c r="I18" s="20"/>
      <c r="J18" s="82">
        <f>C18+D18+F18+G18+H18+I18</f>
        <v>137</v>
      </c>
      <c r="K18" s="16"/>
      <c r="P18" s="83"/>
      <c r="Q18" s="74"/>
      <c r="R18" s="83"/>
      <c r="S18" s="85"/>
      <c r="T18" s="83"/>
      <c r="U18" s="83"/>
      <c r="V18" s="83"/>
      <c r="W18" s="83"/>
    </row>
    <row r="19" spans="1:23" x14ac:dyDescent="0.3">
      <c r="P19" s="83"/>
      <c r="Q19" s="15"/>
      <c r="R19" s="83"/>
      <c r="S19" s="84"/>
      <c r="T19" s="84"/>
      <c r="U19" s="83"/>
      <c r="V19" s="83"/>
      <c r="W19" s="83"/>
    </row>
    <row r="20" spans="1:23" x14ac:dyDescent="0.3">
      <c r="A20" s="56">
        <v>2</v>
      </c>
      <c r="B20" s="73" t="s">
        <v>33</v>
      </c>
      <c r="C20" s="80"/>
      <c r="D20" s="73">
        <v>30</v>
      </c>
      <c r="E20" s="80"/>
      <c r="F20" s="80">
        <v>28</v>
      </c>
      <c r="G20" s="80">
        <v>32</v>
      </c>
      <c r="H20" s="80">
        <v>38</v>
      </c>
      <c r="I20" s="80"/>
      <c r="J20" s="17">
        <f>C20+D20+E20+F20+G20+H20+I20</f>
        <v>128</v>
      </c>
      <c r="K20" s="81"/>
      <c r="P20" s="83"/>
      <c r="Q20" s="74"/>
      <c r="R20" s="83"/>
      <c r="S20" s="84"/>
      <c r="T20" s="84"/>
      <c r="U20" s="83"/>
      <c r="V20" s="83"/>
      <c r="W20" s="83"/>
    </row>
    <row r="21" spans="1:23" x14ac:dyDescent="0.3">
      <c r="P21" s="83"/>
      <c r="Q21" s="15"/>
      <c r="R21" s="83"/>
      <c r="S21" s="83"/>
      <c r="T21" s="85"/>
      <c r="U21" s="83"/>
      <c r="V21" s="83"/>
      <c r="W21" s="83"/>
    </row>
    <row r="22" spans="1:23" x14ac:dyDescent="0.3">
      <c r="A22" s="56">
        <v>3</v>
      </c>
      <c r="B22" s="19" t="s">
        <v>52</v>
      </c>
      <c r="C22" s="19"/>
      <c r="D22" s="18"/>
      <c r="E22" s="18"/>
      <c r="F22" s="18">
        <v>25</v>
      </c>
      <c r="G22" s="18">
        <v>29</v>
      </c>
      <c r="H22" s="18">
        <v>37</v>
      </c>
      <c r="I22" s="18"/>
      <c r="J22" s="17">
        <f>C22+D22+E22+F22+G22+H22+I22</f>
        <v>91</v>
      </c>
      <c r="K22" s="16"/>
      <c r="P22" s="83"/>
      <c r="Q22" s="74"/>
      <c r="R22" s="83"/>
      <c r="S22" s="83"/>
      <c r="T22" s="85"/>
      <c r="U22" s="83"/>
      <c r="V22" s="83"/>
      <c r="W22" s="83"/>
    </row>
    <row r="23" spans="1:23" x14ac:dyDescent="0.3">
      <c r="A23" s="57"/>
      <c r="P23" s="83"/>
      <c r="Q23" s="15"/>
      <c r="R23" s="83"/>
      <c r="S23" s="84"/>
      <c r="T23" s="84"/>
      <c r="U23" s="83"/>
      <c r="V23" s="83"/>
      <c r="W23" s="83"/>
    </row>
    <row r="24" spans="1:23" x14ac:dyDescent="0.3">
      <c r="A24" s="57">
        <v>5</v>
      </c>
      <c r="B24" s="19" t="s">
        <v>26</v>
      </c>
      <c r="C24" s="20">
        <v>32</v>
      </c>
      <c r="D24" s="20"/>
      <c r="E24" s="20"/>
      <c r="F24" s="20"/>
      <c r="G24" s="20">
        <v>27</v>
      </c>
      <c r="H24" s="20"/>
      <c r="I24" s="20"/>
      <c r="J24" s="82">
        <f>C24+D24+E24+F24+G24+H24+I24</f>
        <v>59</v>
      </c>
      <c r="K24" s="16"/>
      <c r="P24" s="83"/>
      <c r="Q24" s="74"/>
      <c r="R24" s="83"/>
      <c r="S24" s="84"/>
      <c r="T24" s="84"/>
      <c r="U24" s="83"/>
      <c r="V24" s="83"/>
      <c r="W24" s="83"/>
    </row>
    <row r="25" spans="1:23" x14ac:dyDescent="0.3">
      <c r="A25" s="57"/>
      <c r="P25" s="83"/>
      <c r="Q25" s="15"/>
      <c r="R25" s="83"/>
      <c r="S25" s="85"/>
      <c r="T25" s="85"/>
      <c r="U25" s="83"/>
      <c r="V25" s="83"/>
      <c r="W25" s="83"/>
    </row>
    <row r="26" spans="1:23" x14ac:dyDescent="0.3">
      <c r="A26" s="56">
        <v>5</v>
      </c>
      <c r="B26" s="19" t="s">
        <v>53</v>
      </c>
      <c r="C26" s="19"/>
      <c r="D26" s="18"/>
      <c r="E26" s="18"/>
      <c r="F26" s="18">
        <v>28</v>
      </c>
      <c r="G26" s="18"/>
      <c r="H26" s="18"/>
      <c r="I26" s="18"/>
      <c r="J26" s="17">
        <f>C26+D26+E26+F26+G26+H26+I26</f>
        <v>28</v>
      </c>
      <c r="K26" s="16"/>
      <c r="P26" s="83"/>
      <c r="Q26" s="74"/>
      <c r="R26" s="83"/>
      <c r="S26" s="85"/>
      <c r="T26" s="85"/>
      <c r="U26" s="83"/>
      <c r="V26" s="83"/>
      <c r="W26" s="83"/>
    </row>
    <row r="27" spans="1:23" x14ac:dyDescent="0.3">
      <c r="A27" s="56">
        <v>6</v>
      </c>
      <c r="B27" s="19" t="s">
        <v>57</v>
      </c>
      <c r="C27" s="19"/>
      <c r="D27" s="18"/>
      <c r="E27" s="18"/>
      <c r="F27" s="18"/>
      <c r="G27" s="18"/>
      <c r="H27" s="18">
        <v>41</v>
      </c>
      <c r="I27" s="18"/>
      <c r="J27" s="17">
        <f>C27+D27+E27+F27+G27+H27+I27</f>
        <v>41</v>
      </c>
      <c r="K27" s="16"/>
      <c r="P27" s="83"/>
      <c r="Q27" s="15"/>
      <c r="R27" s="83"/>
      <c r="S27" s="84"/>
      <c r="T27" s="84"/>
      <c r="U27" s="83"/>
      <c r="V27" s="83"/>
      <c r="W27" s="83"/>
    </row>
    <row r="28" spans="1:23" x14ac:dyDescent="0.3">
      <c r="B28" s="62"/>
      <c r="C28" s="63"/>
      <c r="D28" s="63"/>
      <c r="E28" s="63"/>
      <c r="F28" s="63"/>
      <c r="G28" s="63"/>
      <c r="H28" s="63"/>
      <c r="I28" s="63"/>
      <c r="P28" s="83"/>
      <c r="Q28" s="74"/>
      <c r="R28" s="83"/>
      <c r="S28" s="84"/>
      <c r="T28" s="84"/>
      <c r="U28" s="83"/>
      <c r="V28" s="83"/>
      <c r="W28" s="83"/>
    </row>
    <row r="29" spans="1:23" x14ac:dyDescent="0.3">
      <c r="B29" s="62"/>
      <c r="C29" s="63"/>
      <c r="D29" s="63"/>
      <c r="E29" s="63"/>
      <c r="F29" s="63"/>
      <c r="G29" s="63"/>
      <c r="H29" s="63"/>
      <c r="I29" s="63"/>
      <c r="P29" s="83"/>
      <c r="Q29" s="15"/>
      <c r="R29" s="83"/>
      <c r="S29" s="84"/>
      <c r="T29" s="84"/>
      <c r="U29" s="83"/>
      <c r="V29" s="83"/>
      <c r="W29" s="83"/>
    </row>
    <row r="30" spans="1:23" x14ac:dyDescent="0.3">
      <c r="B30" s="62"/>
      <c r="C30" s="63"/>
      <c r="D30" s="63"/>
      <c r="E30" s="63"/>
      <c r="F30" s="63"/>
      <c r="G30" s="63"/>
      <c r="H30" s="63"/>
      <c r="I30" s="63"/>
      <c r="P30" s="83"/>
      <c r="Q30" s="74"/>
      <c r="R30" s="83"/>
      <c r="S30" s="84"/>
      <c r="T30" s="84"/>
      <c r="U30" s="83"/>
      <c r="V30" s="83"/>
      <c r="W30" s="83"/>
    </row>
    <row r="31" spans="1:23" x14ac:dyDescent="0.3">
      <c r="B31" s="62"/>
      <c r="P31" s="83"/>
      <c r="Q31" s="15"/>
      <c r="R31" s="83"/>
      <c r="S31" s="84"/>
      <c r="T31" s="85"/>
      <c r="U31" s="83"/>
      <c r="V31" s="83"/>
      <c r="W31" s="83"/>
    </row>
    <row r="32" spans="1:23" x14ac:dyDescent="0.3">
      <c r="B32" s="62"/>
      <c r="P32" s="83"/>
      <c r="Q32" s="74"/>
      <c r="R32" s="83"/>
      <c r="S32" s="84"/>
      <c r="T32" s="85"/>
      <c r="U32" s="83"/>
      <c r="V32" s="83"/>
      <c r="W32" s="83"/>
    </row>
    <row r="33" spans="2:23" x14ac:dyDescent="0.3">
      <c r="P33" s="83"/>
      <c r="Q33" s="15"/>
      <c r="R33" s="83"/>
      <c r="S33" s="84"/>
      <c r="T33" s="85"/>
      <c r="U33" s="83"/>
      <c r="V33" s="83"/>
      <c r="W33" s="83"/>
    </row>
    <row r="34" spans="2:23" x14ac:dyDescent="0.3">
      <c r="B34" s="62"/>
      <c r="P34" s="83"/>
      <c r="Q34" s="74"/>
      <c r="R34" s="83"/>
      <c r="S34" s="84"/>
      <c r="T34" s="85"/>
      <c r="U34" s="83"/>
      <c r="V34" s="83"/>
      <c r="W34" s="83"/>
    </row>
    <row r="35" spans="2:23" x14ac:dyDescent="0.3">
      <c r="V35" s="83"/>
    </row>
    <row r="36" spans="2:23" x14ac:dyDescent="0.3">
      <c r="V36" s="83"/>
    </row>
    <row r="37" spans="2:23" x14ac:dyDescent="0.3">
      <c r="V37" s="83"/>
    </row>
    <row r="38" spans="2:23" x14ac:dyDescent="0.3">
      <c r="V38" s="83"/>
    </row>
    <row r="39" spans="2:23" x14ac:dyDescent="0.3">
      <c r="V39" s="83"/>
    </row>
    <row r="40" spans="2:23" x14ac:dyDescent="0.3">
      <c r="V40" s="83"/>
    </row>
    <row r="41" spans="2:23" x14ac:dyDescent="0.3">
      <c r="V41" s="83"/>
    </row>
    <row r="42" spans="2:23" x14ac:dyDescent="0.3">
      <c r="V42" s="83"/>
    </row>
    <row r="43" spans="2:23" x14ac:dyDescent="0.3">
      <c r="V43" s="83"/>
    </row>
    <row r="44" spans="2:23" x14ac:dyDescent="0.3">
      <c r="V44" s="83"/>
    </row>
    <row r="45" spans="2:23" x14ac:dyDescent="0.3">
      <c r="P45"/>
      <c r="Q45"/>
      <c r="R45"/>
      <c r="S45"/>
      <c r="T45"/>
      <c r="U45"/>
      <c r="V45"/>
    </row>
  </sheetData>
  <sortState xmlns:xlrd2="http://schemas.microsoft.com/office/spreadsheetml/2017/richdata2" ref="B26:J26">
    <sortCondition ref="J26"/>
  </sortState>
  <mergeCells count="118">
    <mergeCell ref="P13:P14"/>
    <mergeCell ref="R13:R14"/>
    <mergeCell ref="S13:S14"/>
    <mergeCell ref="T13:T14"/>
    <mergeCell ref="P7:P8"/>
    <mergeCell ref="R7:R8"/>
    <mergeCell ref="S7:S8"/>
    <mergeCell ref="S3:S4"/>
    <mergeCell ref="T3:T4"/>
    <mergeCell ref="V43:V44"/>
    <mergeCell ref="R1:R2"/>
    <mergeCell ref="P3:P4"/>
    <mergeCell ref="R3:R4"/>
    <mergeCell ref="V39:V40"/>
    <mergeCell ref="V41:V42"/>
    <mergeCell ref="V35:V36"/>
    <mergeCell ref="V37:V38"/>
    <mergeCell ref="V31:V32"/>
    <mergeCell ref="V33:V34"/>
    <mergeCell ref="P33:P34"/>
    <mergeCell ref="R33:R34"/>
    <mergeCell ref="S33:S34"/>
    <mergeCell ref="T33:T34"/>
    <mergeCell ref="V27:V28"/>
    <mergeCell ref="V29:V30"/>
    <mergeCell ref="P29:P30"/>
    <mergeCell ref="R29:R30"/>
    <mergeCell ref="S29:S30"/>
    <mergeCell ref="T29:T30"/>
    <mergeCell ref="V23:V24"/>
    <mergeCell ref="V25:V26"/>
    <mergeCell ref="P25:P26"/>
    <mergeCell ref="R25:R26"/>
    <mergeCell ref="V3:V4"/>
    <mergeCell ref="W3:W4"/>
    <mergeCell ref="P5:P6"/>
    <mergeCell ref="R5:R6"/>
    <mergeCell ref="S5:S6"/>
    <mergeCell ref="T5:T6"/>
    <mergeCell ref="U5:U6"/>
    <mergeCell ref="V5:V6"/>
    <mergeCell ref="W5:W6"/>
    <mergeCell ref="U3:U4"/>
    <mergeCell ref="T7:T8"/>
    <mergeCell ref="U7:U8"/>
    <mergeCell ref="V7:V8"/>
    <mergeCell ref="W7:W8"/>
    <mergeCell ref="P9:P10"/>
    <mergeCell ref="R9:R10"/>
    <mergeCell ref="S9:S10"/>
    <mergeCell ref="T9:T10"/>
    <mergeCell ref="U9:U10"/>
    <mergeCell ref="V9:V10"/>
    <mergeCell ref="W9:W10"/>
    <mergeCell ref="P11:P12"/>
    <mergeCell ref="R11:R12"/>
    <mergeCell ref="S11:S12"/>
    <mergeCell ref="T11:T12"/>
    <mergeCell ref="U11:U12"/>
    <mergeCell ref="V11:V12"/>
    <mergeCell ref="W11:W12"/>
    <mergeCell ref="U17:U18"/>
    <mergeCell ref="W17:W18"/>
    <mergeCell ref="P19:P20"/>
    <mergeCell ref="R19:R20"/>
    <mergeCell ref="S19:S20"/>
    <mergeCell ref="T19:T20"/>
    <mergeCell ref="U19:U20"/>
    <mergeCell ref="W19:W20"/>
    <mergeCell ref="U13:U14"/>
    <mergeCell ref="W13:W14"/>
    <mergeCell ref="P15:P16"/>
    <mergeCell ref="R15:R16"/>
    <mergeCell ref="S15:S16"/>
    <mergeCell ref="T15:T16"/>
    <mergeCell ref="U15:U16"/>
    <mergeCell ref="W15:W16"/>
    <mergeCell ref="V19:V20"/>
    <mergeCell ref="V15:V16"/>
    <mergeCell ref="V17:V18"/>
    <mergeCell ref="P17:P18"/>
    <mergeCell ref="R17:R18"/>
    <mergeCell ref="S17:S18"/>
    <mergeCell ref="T17:T18"/>
    <mergeCell ref="V13:V14"/>
    <mergeCell ref="U25:U26"/>
    <mergeCell ref="W25:W26"/>
    <mergeCell ref="P27:P28"/>
    <mergeCell ref="R27:R28"/>
    <mergeCell ref="S27:S28"/>
    <mergeCell ref="T27:T28"/>
    <mergeCell ref="U27:U28"/>
    <mergeCell ref="W27:W28"/>
    <mergeCell ref="U21:U22"/>
    <mergeCell ref="W21:W22"/>
    <mergeCell ref="P23:P24"/>
    <mergeCell ref="R23:R24"/>
    <mergeCell ref="S23:S24"/>
    <mergeCell ref="T23:T24"/>
    <mergeCell ref="U23:U24"/>
    <mergeCell ref="W23:W24"/>
    <mergeCell ref="S25:S26"/>
    <mergeCell ref="T25:T26"/>
    <mergeCell ref="V21:V22"/>
    <mergeCell ref="P21:P22"/>
    <mergeCell ref="R21:R22"/>
    <mergeCell ref="S21:S22"/>
    <mergeCell ref="T21:T22"/>
    <mergeCell ref="U33:U34"/>
    <mergeCell ref="W33:W34"/>
    <mergeCell ref="U29:U30"/>
    <mergeCell ref="W29:W30"/>
    <mergeCell ref="P31:P32"/>
    <mergeCell ref="R31:R32"/>
    <mergeCell ref="S31:S32"/>
    <mergeCell ref="T31:T32"/>
    <mergeCell ref="U31:U32"/>
    <mergeCell ref="W31:W32"/>
  </mergeCells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K38"/>
  <sheetViews>
    <sheetView workbookViewId="0">
      <selection activeCell="A25" sqref="A25"/>
    </sheetView>
  </sheetViews>
  <sheetFormatPr defaultRowHeight="12" x14ac:dyDescent="0.25"/>
  <cols>
    <col min="1" max="1" width="2.33203125" style="21" bestFit="1" customWidth="1"/>
    <col min="2" max="2" width="23.88671875" style="21" bestFit="1" customWidth="1"/>
    <col min="3" max="9" width="6.77734375" style="21" bestFit="1" customWidth="1"/>
    <col min="10" max="10" width="5.88671875" style="21" bestFit="1" customWidth="1"/>
    <col min="11" max="11" width="7" style="21" bestFit="1" customWidth="1"/>
    <col min="12" max="16384" width="8.88671875" style="21"/>
  </cols>
  <sheetData>
    <row r="1" spans="1:11" x14ac:dyDescent="0.25">
      <c r="B1" s="22" t="s">
        <v>6</v>
      </c>
      <c r="C1" s="23" t="s">
        <v>36</v>
      </c>
      <c r="D1" s="23" t="s">
        <v>37</v>
      </c>
      <c r="E1" s="23" t="s">
        <v>38</v>
      </c>
      <c r="F1" s="23" t="s">
        <v>39</v>
      </c>
      <c r="G1" s="23" t="s">
        <v>40</v>
      </c>
      <c r="H1" s="23" t="s">
        <v>41</v>
      </c>
      <c r="I1" s="23" t="s">
        <v>42</v>
      </c>
      <c r="J1" s="24" t="s">
        <v>0</v>
      </c>
      <c r="K1" s="25" t="s">
        <v>1</v>
      </c>
    </row>
    <row r="2" spans="1:11" x14ac:dyDescent="0.25">
      <c r="B2" s="27">
        <v>2025</v>
      </c>
      <c r="C2" s="28">
        <v>1</v>
      </c>
      <c r="D2" s="28">
        <v>2</v>
      </c>
      <c r="E2" s="28">
        <v>3</v>
      </c>
      <c r="F2" s="28">
        <v>4</v>
      </c>
      <c r="G2" s="28">
        <v>5</v>
      </c>
      <c r="H2" s="28">
        <v>6</v>
      </c>
      <c r="I2" s="28">
        <v>7</v>
      </c>
      <c r="J2" s="29" t="s">
        <v>4</v>
      </c>
      <c r="K2" s="30"/>
    </row>
    <row r="3" spans="1:11" x14ac:dyDescent="0.25">
      <c r="B3" s="22" t="s">
        <v>21</v>
      </c>
      <c r="C3" s="26" t="s">
        <v>3</v>
      </c>
      <c r="D3" s="26" t="s">
        <v>3</v>
      </c>
      <c r="E3" s="26" t="s">
        <v>3</v>
      </c>
      <c r="F3" s="26" t="s">
        <v>3</v>
      </c>
      <c r="G3" s="26" t="s">
        <v>3</v>
      </c>
      <c r="H3" s="26" t="s">
        <v>3</v>
      </c>
      <c r="I3" s="26" t="s">
        <v>3</v>
      </c>
      <c r="J3" s="31"/>
      <c r="K3" s="31" t="s">
        <v>2</v>
      </c>
    </row>
    <row r="4" spans="1:11" x14ac:dyDescent="0.25">
      <c r="A4" s="21">
        <v>1</v>
      </c>
      <c r="B4" s="42" t="s">
        <v>44</v>
      </c>
      <c r="C4" s="42">
        <v>35</v>
      </c>
      <c r="D4" s="42">
        <v>33</v>
      </c>
      <c r="E4" s="42">
        <v>33</v>
      </c>
      <c r="F4" s="42">
        <v>36</v>
      </c>
      <c r="G4" s="61"/>
      <c r="H4" s="42"/>
      <c r="I4" s="42"/>
      <c r="J4" s="72">
        <f>C4+D4+E4+H4+I4+F4+G4</f>
        <v>137</v>
      </c>
      <c r="K4" s="33"/>
    </row>
    <row r="6" spans="1:11" x14ac:dyDescent="0.25">
      <c r="A6" s="21">
        <v>2</v>
      </c>
      <c r="B6" s="41" t="s">
        <v>45</v>
      </c>
      <c r="C6" s="42">
        <v>45</v>
      </c>
      <c r="D6" s="42">
        <v>41</v>
      </c>
      <c r="E6" s="42"/>
      <c r="F6" s="42"/>
      <c r="G6" s="42"/>
      <c r="H6" s="42">
        <v>43</v>
      </c>
      <c r="I6" s="42"/>
      <c r="J6" s="72">
        <f t="shared" ref="J6:J9" si="0">C6+D6+E6+H6+I6+F6+G6</f>
        <v>129</v>
      </c>
      <c r="K6" s="33"/>
    </row>
    <row r="7" spans="1:11" x14ac:dyDescent="0.25">
      <c r="A7" s="21">
        <v>3</v>
      </c>
      <c r="B7" s="41" t="s">
        <v>25</v>
      </c>
      <c r="C7" s="42">
        <v>49</v>
      </c>
      <c r="D7" s="42">
        <v>40</v>
      </c>
      <c r="E7" s="42"/>
      <c r="F7" s="42">
        <v>45</v>
      </c>
      <c r="G7" s="42"/>
      <c r="H7" s="42"/>
      <c r="I7" s="42"/>
      <c r="J7" s="72">
        <f t="shared" si="0"/>
        <v>134</v>
      </c>
      <c r="K7" s="33"/>
    </row>
    <row r="9" spans="1:11" x14ac:dyDescent="0.25">
      <c r="A9" s="21">
        <v>4</v>
      </c>
      <c r="B9" s="42" t="s">
        <v>34</v>
      </c>
      <c r="C9" s="42"/>
      <c r="D9" s="42">
        <v>45</v>
      </c>
      <c r="E9" s="42"/>
      <c r="F9" s="42"/>
      <c r="G9" s="42"/>
      <c r="H9" s="42"/>
      <c r="I9" s="42"/>
      <c r="J9" s="72">
        <f t="shared" si="0"/>
        <v>45</v>
      </c>
      <c r="K9" s="42"/>
    </row>
    <row r="10" spans="1:11" x14ac:dyDescent="0.25">
      <c r="B10" s="43"/>
      <c r="C10" s="69"/>
      <c r="D10" s="42"/>
      <c r="E10" s="42"/>
      <c r="F10" s="42"/>
      <c r="G10" s="46"/>
      <c r="H10" s="42"/>
      <c r="I10" s="42"/>
      <c r="J10" s="39"/>
      <c r="K10" s="33"/>
    </row>
    <row r="17" spans="1:11" x14ac:dyDescent="0.25">
      <c r="B17" s="22" t="s">
        <v>6</v>
      </c>
      <c r="C17" s="23" t="s">
        <v>36</v>
      </c>
      <c r="D17" s="23" t="s">
        <v>37</v>
      </c>
      <c r="E17" s="23" t="s">
        <v>38</v>
      </c>
      <c r="F17" s="23" t="s">
        <v>39</v>
      </c>
      <c r="G17" s="23" t="s">
        <v>40</v>
      </c>
      <c r="H17" s="23" t="s">
        <v>41</v>
      </c>
      <c r="I17" s="23" t="s">
        <v>42</v>
      </c>
      <c r="J17" s="24" t="s">
        <v>0</v>
      </c>
      <c r="K17" s="25" t="s">
        <v>1</v>
      </c>
    </row>
    <row r="18" spans="1:11" x14ac:dyDescent="0.25">
      <c r="B18" s="27">
        <v>2025</v>
      </c>
      <c r="C18" s="28">
        <v>1</v>
      </c>
      <c r="D18" s="28">
        <v>2</v>
      </c>
      <c r="E18" s="28">
        <v>3</v>
      </c>
      <c r="F18" s="28">
        <v>4</v>
      </c>
      <c r="G18" s="28">
        <v>5</v>
      </c>
      <c r="H18" s="28">
        <v>6</v>
      </c>
      <c r="I18" s="28">
        <v>7</v>
      </c>
      <c r="J18" s="29" t="s">
        <v>4</v>
      </c>
      <c r="K18" s="30"/>
    </row>
    <row r="19" spans="1:11" x14ac:dyDescent="0.25">
      <c r="B19" s="22" t="s">
        <v>14</v>
      </c>
      <c r="C19" s="52" t="s">
        <v>5</v>
      </c>
      <c r="D19" s="48" t="s">
        <v>5</v>
      </c>
      <c r="E19" s="48" t="s">
        <v>5</v>
      </c>
      <c r="F19" s="48" t="s">
        <v>5</v>
      </c>
      <c r="G19" s="48" t="s">
        <v>5</v>
      </c>
      <c r="H19" s="48" t="s">
        <v>5</v>
      </c>
      <c r="I19" s="48" t="s">
        <v>5</v>
      </c>
      <c r="J19" s="31"/>
      <c r="K19" s="31" t="s">
        <v>2</v>
      </c>
    </row>
    <row r="20" spans="1:11" x14ac:dyDescent="0.25">
      <c r="A20" s="21">
        <v>1</v>
      </c>
      <c r="B20" s="42" t="s">
        <v>44</v>
      </c>
      <c r="C20" s="54">
        <v>30</v>
      </c>
      <c r="D20" s="42">
        <v>28</v>
      </c>
      <c r="E20" s="42">
        <v>29</v>
      </c>
      <c r="F20" s="42">
        <v>33</v>
      </c>
      <c r="G20" s="42"/>
      <c r="H20" s="42"/>
      <c r="I20" s="42"/>
      <c r="J20" s="72">
        <f>C20+D20+E20+H20+I20+F20+G20</f>
        <v>120</v>
      </c>
      <c r="K20" s="33"/>
    </row>
    <row r="22" spans="1:11" x14ac:dyDescent="0.25">
      <c r="A22" s="21">
        <v>2</v>
      </c>
      <c r="B22" s="41" t="s">
        <v>45</v>
      </c>
      <c r="C22" s="70">
        <v>32</v>
      </c>
      <c r="D22" s="42">
        <v>28</v>
      </c>
      <c r="E22" s="42"/>
      <c r="F22" s="42"/>
      <c r="G22" s="42"/>
      <c r="H22" s="42">
        <v>30</v>
      </c>
      <c r="I22" s="42"/>
      <c r="J22" s="72">
        <f t="shared" ref="J22:J25" si="1">C22+D22+E22+H22+I22+F22+G22</f>
        <v>90</v>
      </c>
      <c r="K22" s="33"/>
    </row>
    <row r="23" spans="1:11" x14ac:dyDescent="0.25">
      <c r="A23" s="21">
        <v>3</v>
      </c>
      <c r="B23" s="41" t="s">
        <v>25</v>
      </c>
      <c r="C23" s="70">
        <v>41</v>
      </c>
      <c r="D23" s="42">
        <v>32</v>
      </c>
      <c r="E23" s="42"/>
      <c r="F23" s="42">
        <v>38</v>
      </c>
      <c r="G23" s="61"/>
      <c r="H23" s="42"/>
      <c r="I23" s="42"/>
      <c r="J23" s="72">
        <f t="shared" si="1"/>
        <v>111</v>
      </c>
      <c r="K23" s="33"/>
    </row>
    <row r="25" spans="1:11" x14ac:dyDescent="0.25">
      <c r="A25" s="21">
        <v>4</v>
      </c>
      <c r="B25" s="42" t="s">
        <v>34</v>
      </c>
      <c r="C25" s="42"/>
      <c r="D25" s="42">
        <v>36</v>
      </c>
      <c r="E25" s="42"/>
      <c r="F25" s="42"/>
      <c r="G25" s="42"/>
      <c r="H25" s="42"/>
      <c r="I25" s="42"/>
      <c r="J25" s="72">
        <f t="shared" si="1"/>
        <v>36</v>
      </c>
      <c r="K25" s="42"/>
    </row>
    <row r="26" spans="1:11" x14ac:dyDescent="0.25">
      <c r="B26" s="43"/>
      <c r="C26" s="42"/>
      <c r="D26" s="42"/>
      <c r="E26" s="42"/>
      <c r="F26" s="42"/>
      <c r="G26" s="42"/>
      <c r="H26" s="42"/>
      <c r="I26" s="42"/>
      <c r="J26" s="47"/>
      <c r="K26" s="50"/>
    </row>
    <row r="27" spans="1:11" x14ac:dyDescent="0.25">
      <c r="B27" s="43"/>
      <c r="C27" s="42"/>
      <c r="D27" s="42"/>
      <c r="E27" s="42"/>
      <c r="F27" s="42"/>
      <c r="G27" s="42"/>
      <c r="H27" s="42"/>
      <c r="I27" s="42"/>
      <c r="J27" s="47"/>
      <c r="K27" s="50"/>
    </row>
    <row r="38" spans="2:2" x14ac:dyDescent="0.25">
      <c r="B38" s="65"/>
    </row>
  </sheetData>
  <sortState xmlns:xlrd2="http://schemas.microsoft.com/office/spreadsheetml/2017/richdata2" ref="B28:J31">
    <sortCondition ref="J28:J31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sheetPr>
    <pageSetUpPr fitToPage="1"/>
  </sheetPr>
  <dimension ref="A1:K43"/>
  <sheetViews>
    <sheetView topLeftCell="A7" workbookViewId="0">
      <selection activeCell="O39" sqref="O39"/>
    </sheetView>
  </sheetViews>
  <sheetFormatPr defaultRowHeight="12" x14ac:dyDescent="0.25"/>
  <cols>
    <col min="1" max="1" width="3.109375" style="58" bestFit="1" customWidth="1"/>
    <col min="2" max="2" width="23.88671875" style="21" bestFit="1" customWidth="1"/>
    <col min="3" max="9" width="6.77734375" style="21" bestFit="1" customWidth="1"/>
    <col min="10" max="10" width="5.88671875" style="21" bestFit="1" customWidth="1"/>
    <col min="11" max="11" width="7" style="21" bestFit="1" customWidth="1"/>
    <col min="12" max="16384" width="8.88671875" style="21"/>
  </cols>
  <sheetData>
    <row r="1" spans="1:11" x14ac:dyDescent="0.25">
      <c r="B1" s="22" t="s">
        <v>6</v>
      </c>
      <c r="C1" s="23" t="s">
        <v>36</v>
      </c>
      <c r="D1" s="23" t="s">
        <v>37</v>
      </c>
      <c r="E1" s="23" t="s">
        <v>38</v>
      </c>
      <c r="F1" s="23" t="s">
        <v>39</v>
      </c>
      <c r="G1" s="23" t="s">
        <v>40</v>
      </c>
      <c r="H1" s="23" t="s">
        <v>41</v>
      </c>
      <c r="I1" s="23" t="s">
        <v>42</v>
      </c>
      <c r="J1" s="24" t="s">
        <v>0</v>
      </c>
      <c r="K1" s="25" t="s">
        <v>1</v>
      </c>
    </row>
    <row r="2" spans="1:11" x14ac:dyDescent="0.25">
      <c r="B2" s="27">
        <v>2025</v>
      </c>
      <c r="C2" s="28">
        <v>1</v>
      </c>
      <c r="D2" s="28">
        <v>2</v>
      </c>
      <c r="E2" s="28">
        <v>3</v>
      </c>
      <c r="F2" s="28">
        <v>4</v>
      </c>
      <c r="G2" s="28">
        <v>5</v>
      </c>
      <c r="H2" s="28">
        <v>6</v>
      </c>
      <c r="I2" s="28">
        <v>7</v>
      </c>
      <c r="J2" s="29" t="s">
        <v>4</v>
      </c>
      <c r="K2" s="30"/>
    </row>
    <row r="3" spans="1:11" x14ac:dyDescent="0.25">
      <c r="B3" s="22" t="s">
        <v>20</v>
      </c>
      <c r="C3" s="48" t="s">
        <v>3</v>
      </c>
      <c r="D3" s="48" t="s">
        <v>3</v>
      </c>
      <c r="E3" s="48" t="s">
        <v>3</v>
      </c>
      <c r="F3" s="48" t="s">
        <v>3</v>
      </c>
      <c r="G3" s="48" t="s">
        <v>3</v>
      </c>
      <c r="H3" s="48" t="s">
        <v>3</v>
      </c>
      <c r="I3" s="48" t="s">
        <v>3</v>
      </c>
      <c r="J3" s="66"/>
      <c r="K3" s="66" t="s">
        <v>2</v>
      </c>
    </row>
    <row r="4" spans="1:11" x14ac:dyDescent="0.25">
      <c r="A4" s="58">
        <v>1</v>
      </c>
      <c r="B4" s="37" t="s">
        <v>16</v>
      </c>
      <c r="C4" s="35">
        <v>39</v>
      </c>
      <c r="D4" s="35"/>
      <c r="E4" s="35"/>
      <c r="F4" s="35">
        <v>35</v>
      </c>
      <c r="G4" s="35">
        <v>36</v>
      </c>
      <c r="H4" s="35">
        <v>36</v>
      </c>
      <c r="I4" s="35"/>
      <c r="J4" s="40">
        <f>C4+F4+G4+H4+I4+D4+E4</f>
        <v>146</v>
      </c>
      <c r="K4" s="33"/>
    </row>
    <row r="5" spans="1:11" x14ac:dyDescent="0.25">
      <c r="A5" s="58">
        <v>2</v>
      </c>
      <c r="B5" s="43" t="s">
        <v>19</v>
      </c>
      <c r="C5" s="42">
        <v>34</v>
      </c>
      <c r="D5" s="42"/>
      <c r="E5" s="42">
        <v>39</v>
      </c>
      <c r="F5" s="42">
        <v>38</v>
      </c>
      <c r="G5" s="42">
        <v>38</v>
      </c>
      <c r="H5" s="42"/>
      <c r="I5" s="42"/>
      <c r="J5" s="40">
        <f>C5+F5+G5+H5+I5+D5+E5</f>
        <v>149</v>
      </c>
      <c r="K5" s="33"/>
    </row>
    <row r="6" spans="1:11" x14ac:dyDescent="0.25">
      <c r="A6" s="58">
        <v>3</v>
      </c>
      <c r="B6" s="37" t="s">
        <v>18</v>
      </c>
      <c r="C6" s="35">
        <v>42</v>
      </c>
      <c r="D6" s="35">
        <v>37</v>
      </c>
      <c r="E6" s="35">
        <v>33</v>
      </c>
      <c r="F6" s="35"/>
      <c r="G6" s="35">
        <v>38</v>
      </c>
      <c r="H6" s="35"/>
      <c r="I6" s="35"/>
      <c r="J6" s="40">
        <f>C6+F6+G6+H6+I6+D6+E6</f>
        <v>150</v>
      </c>
      <c r="K6" s="44"/>
    </row>
    <row r="7" spans="1:11" x14ac:dyDescent="0.25">
      <c r="A7" s="58">
        <v>4</v>
      </c>
      <c r="B7" s="42" t="s">
        <v>27</v>
      </c>
      <c r="C7" s="51">
        <v>46</v>
      </c>
      <c r="D7" s="35">
        <v>44</v>
      </c>
      <c r="E7" s="35"/>
      <c r="F7" s="35"/>
      <c r="G7" s="35">
        <v>51</v>
      </c>
      <c r="H7" s="35">
        <v>42</v>
      </c>
      <c r="I7" s="35"/>
      <c r="J7" s="40">
        <f>C7+F7+G7+H7+I7+D7+E7</f>
        <v>183</v>
      </c>
      <c r="K7" s="33"/>
    </row>
    <row r="9" spans="1:11" x14ac:dyDescent="0.25">
      <c r="A9" s="58">
        <v>5</v>
      </c>
      <c r="B9" s="41" t="s">
        <v>49</v>
      </c>
      <c r="C9" s="42"/>
      <c r="D9" s="42"/>
      <c r="E9" s="42">
        <v>33</v>
      </c>
      <c r="F9" s="42">
        <v>32</v>
      </c>
      <c r="G9" s="42"/>
      <c r="H9" s="42">
        <v>37</v>
      </c>
      <c r="I9" s="42"/>
      <c r="J9" s="40">
        <f>C9+F9+G9+H9+I9+D9+E9</f>
        <v>102</v>
      </c>
      <c r="K9" s="44"/>
    </row>
    <row r="10" spans="1:11" x14ac:dyDescent="0.25">
      <c r="A10" s="58">
        <v>6</v>
      </c>
      <c r="B10" s="41" t="s">
        <v>48</v>
      </c>
      <c r="C10" s="42"/>
      <c r="D10" s="42">
        <v>44</v>
      </c>
      <c r="E10" s="42"/>
      <c r="F10" s="42">
        <v>47</v>
      </c>
      <c r="G10" s="42"/>
      <c r="H10" s="42">
        <v>49</v>
      </c>
      <c r="I10" s="42"/>
      <c r="J10" s="40">
        <f>C10+F10+G10+H10+I10+D10+E10</f>
        <v>140</v>
      </c>
      <c r="K10" s="44"/>
    </row>
    <row r="11" spans="1:11" x14ac:dyDescent="0.25">
      <c r="A11" s="58">
        <v>7</v>
      </c>
      <c r="B11" s="37" t="s">
        <v>17</v>
      </c>
      <c r="C11" s="35">
        <v>38</v>
      </c>
      <c r="D11" s="35"/>
      <c r="E11" s="35">
        <v>54</v>
      </c>
      <c r="F11" s="35">
        <v>57</v>
      </c>
      <c r="G11" s="35"/>
      <c r="H11" s="35"/>
      <c r="I11" s="35"/>
      <c r="J11" s="40">
        <f>C11+F11+G11+H11+I11+D11+E11</f>
        <v>149</v>
      </c>
      <c r="K11" s="35"/>
    </row>
    <row r="13" spans="1:11" x14ac:dyDescent="0.25">
      <c r="A13" s="58">
        <v>8</v>
      </c>
      <c r="B13" s="41" t="s">
        <v>51</v>
      </c>
      <c r="C13" s="42"/>
      <c r="D13" s="42"/>
      <c r="E13" s="42">
        <v>39</v>
      </c>
      <c r="F13" s="42"/>
      <c r="G13" s="42">
        <v>38</v>
      </c>
      <c r="H13" s="42"/>
      <c r="I13" s="42"/>
      <c r="J13" s="40">
        <f t="shared" ref="J13" si="0">C13+F13+G13+H13+I13+D13+E13</f>
        <v>77</v>
      </c>
      <c r="K13" s="44"/>
    </row>
    <row r="15" spans="1:11" x14ac:dyDescent="0.25">
      <c r="A15" s="58">
        <v>9</v>
      </c>
      <c r="B15" s="41" t="s">
        <v>50</v>
      </c>
      <c r="C15" s="42"/>
      <c r="D15" s="42"/>
      <c r="E15" s="42">
        <v>35</v>
      </c>
      <c r="F15" s="42"/>
      <c r="G15" s="42"/>
      <c r="H15" s="42"/>
      <c r="I15" s="42"/>
      <c r="J15" s="40">
        <f t="shared" ref="J15" si="1">C15+F15+G15+H15+I15+D15+E15</f>
        <v>35</v>
      </c>
      <c r="K15" s="44"/>
    </row>
    <row r="16" spans="1:11" x14ac:dyDescent="0.25">
      <c r="A16" s="58">
        <v>10</v>
      </c>
      <c r="B16" s="41" t="s">
        <v>54</v>
      </c>
      <c r="C16" s="42"/>
      <c r="D16" s="42"/>
      <c r="E16" s="42"/>
      <c r="F16" s="42">
        <v>35</v>
      </c>
      <c r="G16" s="42"/>
      <c r="H16" s="42"/>
      <c r="I16" s="42"/>
      <c r="J16" s="40">
        <f>C16+F16+G16+H16+I16+D16+E16</f>
        <v>35</v>
      </c>
      <c r="K16" s="44"/>
    </row>
    <row r="17" spans="1:11" x14ac:dyDescent="0.25">
      <c r="A17" s="58">
        <v>11</v>
      </c>
      <c r="B17" s="41" t="s">
        <v>56</v>
      </c>
      <c r="C17" s="42"/>
      <c r="D17" s="42"/>
      <c r="E17" s="42"/>
      <c r="F17" s="42"/>
      <c r="G17" s="42"/>
      <c r="H17" s="42">
        <v>36</v>
      </c>
      <c r="I17" s="42"/>
      <c r="J17" s="40">
        <f>C17+F17+G17+H17+I17+D17+E17</f>
        <v>36</v>
      </c>
      <c r="K17" s="44"/>
    </row>
    <row r="18" spans="1:11" x14ac:dyDescent="0.25">
      <c r="A18" s="58">
        <v>12</v>
      </c>
      <c r="B18" s="42" t="s">
        <v>46</v>
      </c>
      <c r="C18" s="42">
        <v>43</v>
      </c>
      <c r="D18" s="42"/>
      <c r="E18" s="42"/>
      <c r="F18" s="42"/>
      <c r="G18" s="42"/>
      <c r="H18" s="42"/>
      <c r="I18" s="42"/>
      <c r="J18" s="40">
        <f>C18+F18+G18+H18+I18+D18+E18</f>
        <v>43</v>
      </c>
      <c r="K18" s="44"/>
    </row>
    <row r="19" spans="1:11" x14ac:dyDescent="0.25">
      <c r="A19" s="21"/>
    </row>
    <row r="25" spans="1:11" x14ac:dyDescent="0.25">
      <c r="B25" s="22" t="s">
        <v>6</v>
      </c>
      <c r="C25" s="23" t="s">
        <v>36</v>
      </c>
      <c r="D25" s="23" t="s">
        <v>37</v>
      </c>
      <c r="E25" s="23" t="s">
        <v>38</v>
      </c>
      <c r="F25" s="23" t="s">
        <v>39</v>
      </c>
      <c r="G25" s="23" t="s">
        <v>40</v>
      </c>
      <c r="H25" s="23" t="s">
        <v>41</v>
      </c>
      <c r="I25" s="23" t="s">
        <v>42</v>
      </c>
      <c r="J25" s="24" t="s">
        <v>0</v>
      </c>
      <c r="K25" s="25" t="s">
        <v>1</v>
      </c>
    </row>
    <row r="26" spans="1:11" x14ac:dyDescent="0.25">
      <c r="B26" s="27">
        <v>2025</v>
      </c>
      <c r="C26" s="28">
        <v>1</v>
      </c>
      <c r="D26" s="28">
        <v>2</v>
      </c>
      <c r="E26" s="28">
        <v>3</v>
      </c>
      <c r="F26" s="28">
        <v>4</v>
      </c>
      <c r="G26" s="28">
        <v>5</v>
      </c>
      <c r="H26" s="28">
        <v>6</v>
      </c>
      <c r="I26" s="28">
        <v>7</v>
      </c>
      <c r="J26" s="29" t="s">
        <v>4</v>
      </c>
      <c r="K26" s="30"/>
    </row>
    <row r="27" spans="1:11" x14ac:dyDescent="0.25">
      <c r="B27" s="22" t="s">
        <v>13</v>
      </c>
      <c r="C27" s="52" t="s">
        <v>5</v>
      </c>
      <c r="D27" s="48" t="s">
        <v>5</v>
      </c>
      <c r="E27" s="48" t="s">
        <v>5</v>
      </c>
      <c r="F27" s="48" t="s">
        <v>5</v>
      </c>
      <c r="G27" s="48" t="s">
        <v>5</v>
      </c>
      <c r="H27" s="48" t="s">
        <v>5</v>
      </c>
      <c r="I27" s="48" t="s">
        <v>5</v>
      </c>
      <c r="J27" s="31"/>
      <c r="K27" s="31" t="s">
        <v>2</v>
      </c>
    </row>
    <row r="28" spans="1:11" x14ac:dyDescent="0.25">
      <c r="A28" s="58">
        <v>1</v>
      </c>
      <c r="B28" s="37" t="s">
        <v>18</v>
      </c>
      <c r="C28" s="55">
        <v>34</v>
      </c>
      <c r="D28" s="42">
        <v>28</v>
      </c>
      <c r="E28" s="42">
        <v>24</v>
      </c>
      <c r="F28" s="42"/>
      <c r="G28" s="42">
        <v>30</v>
      </c>
      <c r="H28" s="42"/>
      <c r="I28" s="42"/>
      <c r="J28" s="40">
        <f>C28+G28+H28+I28+D28+E28+F28</f>
        <v>116</v>
      </c>
      <c r="K28" s="33"/>
    </row>
    <row r="29" spans="1:11" x14ac:dyDescent="0.25">
      <c r="A29" s="58">
        <v>2</v>
      </c>
      <c r="B29" s="37" t="s">
        <v>16</v>
      </c>
      <c r="C29" s="42">
        <v>31</v>
      </c>
      <c r="D29" s="55"/>
      <c r="E29" s="42"/>
      <c r="F29" s="42">
        <v>27</v>
      </c>
      <c r="G29" s="42">
        <v>30</v>
      </c>
      <c r="H29" s="42">
        <v>30</v>
      </c>
      <c r="I29" s="42"/>
      <c r="J29" s="40">
        <f>C29+G29+H29+I29+E29+F29</f>
        <v>118</v>
      </c>
      <c r="K29" s="33"/>
    </row>
    <row r="30" spans="1:11" x14ac:dyDescent="0.25">
      <c r="A30" s="58">
        <v>3</v>
      </c>
      <c r="B30" s="43" t="s">
        <v>19</v>
      </c>
      <c r="C30" s="55">
        <v>28</v>
      </c>
      <c r="D30" s="55"/>
      <c r="E30" s="42">
        <v>33</v>
      </c>
      <c r="F30" s="42">
        <v>32</v>
      </c>
      <c r="G30" s="42">
        <v>32</v>
      </c>
      <c r="H30" s="42"/>
      <c r="I30" s="42"/>
      <c r="J30" s="40">
        <f>C30+G30+H30+D30+E30+F30</f>
        <v>125</v>
      </c>
      <c r="K30" s="33"/>
    </row>
    <row r="31" spans="1:11" x14ac:dyDescent="0.25">
      <c r="A31" s="58">
        <v>4</v>
      </c>
      <c r="B31" s="42" t="s">
        <v>27</v>
      </c>
      <c r="C31" s="55">
        <v>34</v>
      </c>
      <c r="D31" s="55">
        <v>31</v>
      </c>
      <c r="E31" s="42"/>
      <c r="F31" s="42"/>
      <c r="G31" s="42">
        <v>38</v>
      </c>
      <c r="H31" s="42">
        <v>29</v>
      </c>
      <c r="I31" s="42"/>
      <c r="J31" s="40">
        <f>C31+G31+H31+I31+D31+E31+F31</f>
        <v>132</v>
      </c>
      <c r="K31" s="50"/>
    </row>
    <row r="33" spans="1:11" x14ac:dyDescent="0.25">
      <c r="A33" s="58">
        <v>5</v>
      </c>
      <c r="B33" s="41" t="s">
        <v>49</v>
      </c>
      <c r="C33" s="42"/>
      <c r="D33" s="42"/>
      <c r="E33" s="42">
        <v>28</v>
      </c>
      <c r="F33" s="42">
        <v>27</v>
      </c>
      <c r="G33" s="42"/>
      <c r="H33" s="42">
        <v>33</v>
      </c>
      <c r="I33" s="42"/>
      <c r="J33" s="40">
        <f>C33+F33+G33+H33+I33+D33+E33</f>
        <v>88</v>
      </c>
      <c r="K33" s="44"/>
    </row>
    <row r="34" spans="1:11" x14ac:dyDescent="0.25">
      <c r="A34" s="58">
        <v>6</v>
      </c>
      <c r="B34" s="41" t="s">
        <v>48</v>
      </c>
      <c r="C34" s="42"/>
      <c r="D34" s="42">
        <v>30</v>
      </c>
      <c r="E34" s="42"/>
      <c r="F34" s="42">
        <v>33</v>
      </c>
      <c r="G34" s="42"/>
      <c r="H34" s="42">
        <v>35</v>
      </c>
      <c r="I34" s="42"/>
      <c r="J34" s="40">
        <f>C34+G34+H34+I34+D34+E34+F34</f>
        <v>98</v>
      </c>
      <c r="K34" s="42"/>
    </row>
    <row r="35" spans="1:11" x14ac:dyDescent="0.25">
      <c r="A35" s="58">
        <v>7</v>
      </c>
      <c r="B35" s="37" t="s">
        <v>17</v>
      </c>
      <c r="C35" s="55">
        <v>27</v>
      </c>
      <c r="D35" s="55"/>
      <c r="E35" s="42">
        <v>43</v>
      </c>
      <c r="F35" s="42">
        <v>46</v>
      </c>
      <c r="G35" s="42"/>
      <c r="H35" s="42"/>
      <c r="I35" s="42"/>
      <c r="J35" s="40">
        <f>C35+H35+I35+D35+E35+F35</f>
        <v>116</v>
      </c>
      <c r="K35" s="50"/>
    </row>
    <row r="37" spans="1:11" x14ac:dyDescent="0.25">
      <c r="A37" s="21">
        <v>8</v>
      </c>
      <c r="B37" s="41" t="s">
        <v>51</v>
      </c>
      <c r="C37" s="42"/>
      <c r="D37" s="42"/>
      <c r="E37" s="42">
        <v>32</v>
      </c>
      <c r="F37" s="42"/>
      <c r="G37" s="42">
        <v>32</v>
      </c>
      <c r="H37" s="42"/>
      <c r="I37" s="42"/>
      <c r="J37" s="40">
        <f>C37+F37+G37+H37+I37+D37+E37</f>
        <v>64</v>
      </c>
      <c r="K37" s="44"/>
    </row>
    <row r="39" spans="1:11" x14ac:dyDescent="0.25">
      <c r="A39" s="58">
        <v>9</v>
      </c>
      <c r="B39" s="41" t="s">
        <v>56</v>
      </c>
      <c r="C39" s="42"/>
      <c r="D39" s="42"/>
      <c r="E39" s="42"/>
      <c r="F39" s="42"/>
      <c r="G39" s="42"/>
      <c r="H39" s="42">
        <v>26</v>
      </c>
      <c r="I39" s="42"/>
      <c r="J39" s="40">
        <f>C39+F39+G39+H39+I39+D39+E39</f>
        <v>26</v>
      </c>
      <c r="K39" s="44"/>
    </row>
    <row r="40" spans="1:11" x14ac:dyDescent="0.25">
      <c r="A40" s="59">
        <v>10</v>
      </c>
      <c r="B40" s="41" t="s">
        <v>54</v>
      </c>
      <c r="C40" s="42"/>
      <c r="D40" s="42"/>
      <c r="E40" s="42"/>
      <c r="F40" s="42">
        <v>28</v>
      </c>
      <c r="G40" s="42"/>
      <c r="H40" s="42"/>
      <c r="I40" s="42"/>
      <c r="J40" s="40">
        <f>C40+F40+G40+H40+I40+D40+E40</f>
        <v>28</v>
      </c>
      <c r="K40" s="44"/>
    </row>
    <row r="41" spans="1:11" x14ac:dyDescent="0.25">
      <c r="A41" s="21">
        <v>11</v>
      </c>
      <c r="B41" s="41" t="s">
        <v>50</v>
      </c>
      <c r="C41" s="42"/>
      <c r="D41" s="42"/>
      <c r="E41" s="42">
        <v>32</v>
      </c>
      <c r="F41" s="42"/>
      <c r="G41" s="42"/>
      <c r="H41" s="42"/>
      <c r="I41" s="42"/>
      <c r="J41" s="40">
        <f>C41+F41+G41+H41+I41+D41+E41</f>
        <v>32</v>
      </c>
      <c r="K41" s="44"/>
    </row>
    <row r="42" spans="1:11" x14ac:dyDescent="0.25">
      <c r="A42" s="58">
        <v>12</v>
      </c>
      <c r="B42" s="42" t="s">
        <v>46</v>
      </c>
      <c r="C42" s="42">
        <v>37</v>
      </c>
      <c r="D42" s="42"/>
      <c r="E42" s="42"/>
      <c r="F42" s="42"/>
      <c r="G42" s="42"/>
      <c r="H42" s="42"/>
      <c r="I42" s="42"/>
      <c r="J42" s="40">
        <f>C42+G42+H42+I42+D42+E42+F42</f>
        <v>37</v>
      </c>
      <c r="K42" s="44"/>
    </row>
    <row r="43" spans="1:11" x14ac:dyDescent="0.25">
      <c r="A43" s="59"/>
    </row>
  </sheetData>
  <sortState xmlns:xlrd2="http://schemas.microsoft.com/office/spreadsheetml/2017/richdata2" ref="B40:J42">
    <sortCondition ref="J40:J42"/>
  </sortState>
  <pageMargins left="0.7" right="0.7" top="0.75" bottom="0.75" header="0.3" footer="0.3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K20"/>
  <sheetViews>
    <sheetView workbookViewId="0">
      <selection activeCell="I22" sqref="I22"/>
    </sheetView>
  </sheetViews>
  <sheetFormatPr defaultColWidth="7.109375" defaultRowHeight="12" x14ac:dyDescent="0.25"/>
  <cols>
    <col min="1" max="1" width="2.33203125" style="21" bestFit="1" customWidth="1"/>
    <col min="2" max="2" width="23.88671875" style="21" bestFit="1" customWidth="1"/>
    <col min="3" max="9" width="6.77734375" style="21" bestFit="1" customWidth="1"/>
    <col min="10" max="10" width="5.88671875" style="21" bestFit="1" customWidth="1"/>
    <col min="11" max="11" width="7" style="21" bestFit="1" customWidth="1"/>
    <col min="12" max="16384" width="7.109375" style="21"/>
  </cols>
  <sheetData>
    <row r="1" spans="1:11" x14ac:dyDescent="0.25">
      <c r="B1" s="22" t="s">
        <v>6</v>
      </c>
      <c r="C1" s="23" t="s">
        <v>36</v>
      </c>
      <c r="D1" s="23" t="s">
        <v>37</v>
      </c>
      <c r="E1" s="23" t="s">
        <v>38</v>
      </c>
      <c r="F1" s="23" t="s">
        <v>39</v>
      </c>
      <c r="G1" s="23" t="s">
        <v>40</v>
      </c>
      <c r="H1" s="23" t="s">
        <v>41</v>
      </c>
      <c r="I1" s="23" t="s">
        <v>42</v>
      </c>
      <c r="J1" s="24" t="s">
        <v>0</v>
      </c>
      <c r="K1" s="25" t="s">
        <v>1</v>
      </c>
    </row>
    <row r="2" spans="1:11" x14ac:dyDescent="0.25">
      <c r="B2" s="27">
        <v>2025</v>
      </c>
      <c r="C2" s="28">
        <v>1</v>
      </c>
      <c r="D2" s="28">
        <v>2</v>
      </c>
      <c r="E2" s="28">
        <v>3</v>
      </c>
      <c r="F2" s="28">
        <v>4</v>
      </c>
      <c r="G2" s="28">
        <v>5</v>
      </c>
      <c r="H2" s="28">
        <v>6</v>
      </c>
      <c r="I2" s="28">
        <v>7</v>
      </c>
      <c r="J2" s="29" t="s">
        <v>4</v>
      </c>
      <c r="K2" s="30"/>
    </row>
    <row r="3" spans="1:11" x14ac:dyDescent="0.25">
      <c r="B3" s="53" t="s">
        <v>11</v>
      </c>
      <c r="C3" s="26" t="s">
        <v>3</v>
      </c>
      <c r="D3" s="26" t="s">
        <v>3</v>
      </c>
      <c r="E3" s="26" t="s">
        <v>3</v>
      </c>
      <c r="F3" s="26" t="s">
        <v>3</v>
      </c>
      <c r="G3" s="26" t="s">
        <v>3</v>
      </c>
      <c r="H3" s="26" t="s">
        <v>3</v>
      </c>
      <c r="I3" s="26" t="s">
        <v>3</v>
      </c>
      <c r="J3" s="31"/>
      <c r="K3" s="31" t="s">
        <v>2</v>
      </c>
    </row>
    <row r="4" spans="1:11" x14ac:dyDescent="0.25">
      <c r="A4" s="21">
        <v>1</v>
      </c>
      <c r="B4" s="41" t="s">
        <v>32</v>
      </c>
      <c r="C4" s="51">
        <v>40</v>
      </c>
      <c r="D4" s="60">
        <v>47</v>
      </c>
      <c r="E4" s="35">
        <v>40</v>
      </c>
      <c r="F4" s="35">
        <v>45</v>
      </c>
      <c r="G4" s="35">
        <v>45</v>
      </c>
      <c r="H4" s="35">
        <v>36</v>
      </c>
      <c r="I4" s="35"/>
      <c r="J4" s="76">
        <f>C4+F4+G4+I4+E4+H4</f>
        <v>206</v>
      </c>
      <c r="K4" s="33"/>
    </row>
    <row r="5" spans="1:11" x14ac:dyDescent="0.25">
      <c r="A5" s="32">
        <v>2</v>
      </c>
      <c r="B5" s="41" t="s">
        <v>15</v>
      </c>
      <c r="C5" s="51">
        <v>42</v>
      </c>
      <c r="D5" s="35">
        <v>43</v>
      </c>
      <c r="E5" s="35">
        <v>40</v>
      </c>
      <c r="F5" s="35">
        <v>44</v>
      </c>
      <c r="G5" s="35">
        <v>38</v>
      </c>
      <c r="H5" s="60">
        <v>44</v>
      </c>
      <c r="I5" s="35"/>
      <c r="J5" s="76">
        <f>C5+D5+F5+G5+I5+E5</f>
        <v>207</v>
      </c>
      <c r="K5" s="33"/>
    </row>
    <row r="6" spans="1:11" x14ac:dyDescent="0.25">
      <c r="A6" s="32"/>
    </row>
    <row r="7" spans="1:11" ht="10.199999999999999" customHeight="1" x14ac:dyDescent="0.25">
      <c r="A7" s="32"/>
      <c r="B7" s="43"/>
      <c r="C7" s="69"/>
      <c r="D7" s="42"/>
      <c r="E7" s="42"/>
      <c r="F7" s="42"/>
      <c r="G7" s="42"/>
      <c r="H7" s="34"/>
      <c r="I7" s="35"/>
      <c r="J7" s="39"/>
      <c r="K7" s="33"/>
    </row>
    <row r="8" spans="1:11" x14ac:dyDescent="0.25">
      <c r="A8" s="32"/>
    </row>
    <row r="10" spans="1:11" x14ac:dyDescent="0.25">
      <c r="B10" s="22" t="s">
        <v>6</v>
      </c>
      <c r="C10" s="23" t="s">
        <v>36</v>
      </c>
      <c r="D10" s="23" t="s">
        <v>37</v>
      </c>
      <c r="E10" s="23" t="s">
        <v>38</v>
      </c>
      <c r="F10" s="23" t="s">
        <v>39</v>
      </c>
      <c r="G10" s="23" t="s">
        <v>40</v>
      </c>
      <c r="H10" s="23" t="s">
        <v>41</v>
      </c>
      <c r="I10" s="23" t="s">
        <v>42</v>
      </c>
      <c r="J10" s="24" t="s">
        <v>0</v>
      </c>
      <c r="K10" s="25" t="s">
        <v>1</v>
      </c>
    </row>
    <row r="11" spans="1:11" x14ac:dyDescent="0.25">
      <c r="B11" s="27">
        <v>2025</v>
      </c>
      <c r="C11" s="28">
        <v>1</v>
      </c>
      <c r="D11" s="28">
        <v>2</v>
      </c>
      <c r="E11" s="28">
        <v>3</v>
      </c>
      <c r="F11" s="28">
        <v>4</v>
      </c>
      <c r="G11" s="28">
        <v>5</v>
      </c>
      <c r="H11" s="28">
        <v>6</v>
      </c>
      <c r="I11" s="28">
        <v>7</v>
      </c>
      <c r="J11" s="29" t="s">
        <v>4</v>
      </c>
      <c r="K11" s="30"/>
    </row>
    <row r="12" spans="1:11" x14ac:dyDescent="0.25">
      <c r="B12" s="22" t="s">
        <v>12</v>
      </c>
      <c r="C12" s="48" t="s">
        <v>5</v>
      </c>
      <c r="D12" s="48" t="s">
        <v>5</v>
      </c>
      <c r="E12" s="48" t="s">
        <v>5</v>
      </c>
      <c r="F12" s="48" t="s">
        <v>5</v>
      </c>
      <c r="G12" s="48" t="s">
        <v>5</v>
      </c>
      <c r="H12" s="48" t="s">
        <v>5</v>
      </c>
      <c r="I12" s="48" t="s">
        <v>5</v>
      </c>
      <c r="J12" s="31"/>
      <c r="K12" s="31" t="s">
        <v>2</v>
      </c>
    </row>
    <row r="13" spans="1:11" x14ac:dyDescent="0.25">
      <c r="A13" s="21">
        <v>1</v>
      </c>
      <c r="B13" s="41" t="s">
        <v>15</v>
      </c>
      <c r="C13" s="51">
        <v>30</v>
      </c>
      <c r="D13" s="42">
        <v>30</v>
      </c>
      <c r="E13" s="42">
        <v>27</v>
      </c>
      <c r="F13" s="42">
        <v>31</v>
      </c>
      <c r="G13" s="42">
        <v>26</v>
      </c>
      <c r="H13" s="61">
        <v>32</v>
      </c>
      <c r="I13" s="42"/>
      <c r="J13" s="76">
        <f>C13+D13+F13+G13+I13+E13</f>
        <v>144</v>
      </c>
      <c r="K13" s="33"/>
    </row>
    <row r="14" spans="1:11" x14ac:dyDescent="0.25">
      <c r="A14" s="21">
        <v>2</v>
      </c>
      <c r="B14" s="41" t="s">
        <v>32</v>
      </c>
      <c r="C14" s="51">
        <v>28</v>
      </c>
      <c r="D14" s="60">
        <v>36</v>
      </c>
      <c r="E14" s="42">
        <v>29</v>
      </c>
      <c r="F14" s="42">
        <v>35</v>
      </c>
      <c r="G14" s="42">
        <v>35</v>
      </c>
      <c r="H14" s="42">
        <v>25</v>
      </c>
      <c r="I14" s="42"/>
      <c r="J14" s="76">
        <f>C14+F14+G14+I14+E14+H14</f>
        <v>152</v>
      </c>
      <c r="K14" s="33"/>
    </row>
    <row r="15" spans="1:11" ht="12" customHeight="1" x14ac:dyDescent="0.25"/>
    <row r="16" spans="1:11" x14ac:dyDescent="0.25">
      <c r="B16" s="43"/>
      <c r="C16" s="69"/>
      <c r="D16" s="42"/>
      <c r="E16" s="42"/>
      <c r="F16" s="42"/>
      <c r="G16" s="42"/>
      <c r="H16" s="35"/>
      <c r="I16" s="35"/>
      <c r="J16" s="39"/>
      <c r="K16" s="33"/>
    </row>
    <row r="17" spans="2:11" x14ac:dyDescent="0.25">
      <c r="B17" s="37"/>
      <c r="C17" s="42"/>
      <c r="D17" s="42"/>
      <c r="E17" s="42"/>
      <c r="F17" s="42"/>
      <c r="G17" s="42"/>
      <c r="H17" s="42"/>
      <c r="I17" s="42"/>
      <c r="J17" s="39"/>
      <c r="K17" s="38"/>
    </row>
    <row r="20" spans="2:11" x14ac:dyDescent="0.25">
      <c r="B20" s="65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K26"/>
  <sheetViews>
    <sheetView workbookViewId="0">
      <selection activeCell="G37" sqref="G37"/>
    </sheetView>
  </sheetViews>
  <sheetFormatPr defaultRowHeight="12" x14ac:dyDescent="0.25"/>
  <cols>
    <col min="1" max="1" width="2.33203125" style="64" bestFit="1" customWidth="1"/>
    <col min="2" max="2" width="23.88671875" style="21" bestFit="1" customWidth="1"/>
    <col min="3" max="6" width="6.77734375" style="21" bestFit="1" customWidth="1"/>
    <col min="7" max="7" width="7" style="21" customWidth="1"/>
    <col min="8" max="9" width="6.77734375" style="21" bestFit="1" customWidth="1"/>
    <col min="10" max="10" width="5.88671875" style="21" bestFit="1" customWidth="1"/>
    <col min="11" max="11" width="7" style="21" bestFit="1" customWidth="1"/>
    <col min="12" max="16384" width="8.88671875" style="21"/>
  </cols>
  <sheetData>
    <row r="1" spans="1:11" x14ac:dyDescent="0.25">
      <c r="B1" s="22" t="s">
        <v>6</v>
      </c>
      <c r="C1" s="23" t="s">
        <v>36</v>
      </c>
      <c r="D1" s="23" t="s">
        <v>37</v>
      </c>
      <c r="E1" s="23" t="s">
        <v>38</v>
      </c>
      <c r="F1" s="23" t="s">
        <v>39</v>
      </c>
      <c r="G1" s="23" t="s">
        <v>40</v>
      </c>
      <c r="H1" s="23" t="s">
        <v>41</v>
      </c>
      <c r="I1" s="23" t="s">
        <v>42</v>
      </c>
      <c r="J1" s="24" t="s">
        <v>0</v>
      </c>
      <c r="K1" s="25" t="s">
        <v>1</v>
      </c>
    </row>
    <row r="2" spans="1:11" x14ac:dyDescent="0.25">
      <c r="B2" s="27">
        <v>2025</v>
      </c>
      <c r="C2" s="28">
        <v>1</v>
      </c>
      <c r="D2" s="28">
        <v>2</v>
      </c>
      <c r="E2" s="28">
        <v>3</v>
      </c>
      <c r="F2" s="28">
        <v>4</v>
      </c>
      <c r="G2" s="28">
        <v>5</v>
      </c>
      <c r="H2" s="28">
        <v>6</v>
      </c>
      <c r="I2" s="28">
        <v>7</v>
      </c>
      <c r="J2" s="29" t="s">
        <v>4</v>
      </c>
      <c r="K2" s="30"/>
    </row>
    <row r="3" spans="1:11" x14ac:dyDescent="0.25">
      <c r="B3" s="78" t="s">
        <v>9</v>
      </c>
      <c r="C3" s="48" t="s">
        <v>3</v>
      </c>
      <c r="D3" s="48" t="s">
        <v>3</v>
      </c>
      <c r="E3" s="48" t="s">
        <v>3</v>
      </c>
      <c r="F3" s="48" t="s">
        <v>3</v>
      </c>
      <c r="G3" s="48" t="s">
        <v>3</v>
      </c>
      <c r="H3" s="48" t="s">
        <v>3</v>
      </c>
      <c r="I3" s="48" t="s">
        <v>3</v>
      </c>
      <c r="J3" s="66"/>
      <c r="K3" s="66" t="s">
        <v>2</v>
      </c>
    </row>
    <row r="4" spans="1:11" x14ac:dyDescent="0.25">
      <c r="A4" s="32">
        <v>1</v>
      </c>
      <c r="B4" s="42" t="s">
        <v>47</v>
      </c>
      <c r="C4" s="42">
        <v>41</v>
      </c>
      <c r="D4" s="42">
        <v>43</v>
      </c>
      <c r="E4" s="42"/>
      <c r="F4" s="42"/>
      <c r="G4" s="42">
        <v>42</v>
      </c>
      <c r="H4" s="42"/>
      <c r="I4" s="42"/>
      <c r="J4" s="35">
        <f>C4+D4+E4+F4+G4+H4+I4</f>
        <v>126</v>
      </c>
      <c r="K4" s="44"/>
    </row>
    <row r="5" spans="1:11" x14ac:dyDescent="0.25">
      <c r="A5" s="64">
        <v>2</v>
      </c>
      <c r="B5" s="42" t="s">
        <v>22</v>
      </c>
      <c r="C5" s="42">
        <v>50</v>
      </c>
      <c r="D5" s="42"/>
      <c r="E5" s="42">
        <v>39</v>
      </c>
      <c r="F5" s="42">
        <v>44</v>
      </c>
      <c r="G5" s="42"/>
      <c r="H5" s="42"/>
      <c r="I5" s="42"/>
      <c r="J5" s="35">
        <f>C5+D5+E5+F5+G5+H5+I5</f>
        <v>133</v>
      </c>
      <c r="K5" s="44"/>
    </row>
    <row r="6" spans="1:11" x14ac:dyDescent="0.25">
      <c r="A6" s="32"/>
    </row>
    <row r="7" spans="1:11" x14ac:dyDescent="0.25">
      <c r="A7" s="32">
        <v>3</v>
      </c>
      <c r="B7" s="37" t="s">
        <v>28</v>
      </c>
      <c r="C7" s="37"/>
      <c r="D7" s="35">
        <v>39</v>
      </c>
      <c r="E7" s="35"/>
      <c r="F7" s="35">
        <v>39</v>
      </c>
      <c r="G7" s="35"/>
      <c r="H7" s="34"/>
      <c r="I7" s="35"/>
      <c r="J7" s="39">
        <f>C7+D7+E7+F7+G7+H7+I7</f>
        <v>78</v>
      </c>
      <c r="K7" s="33"/>
    </row>
    <row r="8" spans="1:11" ht="11.4" customHeight="1" x14ac:dyDescent="0.25">
      <c r="A8" s="64">
        <v>4</v>
      </c>
      <c r="B8" s="37" t="s">
        <v>35</v>
      </c>
      <c r="C8" s="37">
        <v>42</v>
      </c>
      <c r="D8" s="35"/>
      <c r="E8" s="35">
        <v>39</v>
      </c>
      <c r="F8" s="35"/>
      <c r="G8" s="35"/>
      <c r="H8" s="35"/>
      <c r="I8" s="35"/>
      <c r="J8" s="39">
        <f>C8+D8+E8+F8+G8+H8+I8</f>
        <v>81</v>
      </c>
      <c r="K8" s="33"/>
    </row>
    <row r="9" spans="1:11" ht="12" customHeight="1" x14ac:dyDescent="0.25">
      <c r="A9" s="32">
        <v>5</v>
      </c>
      <c r="B9" s="37" t="s">
        <v>29</v>
      </c>
      <c r="C9" s="37">
        <v>41</v>
      </c>
      <c r="D9" s="35">
        <v>43</v>
      </c>
      <c r="E9" s="35"/>
      <c r="F9" s="35"/>
      <c r="G9" s="35"/>
      <c r="H9" s="35"/>
      <c r="I9" s="35"/>
      <c r="J9" s="39">
        <f>C9+D9+E9+F9+G9+H9+I9</f>
        <v>84</v>
      </c>
      <c r="K9" s="33"/>
    </row>
    <row r="10" spans="1:11" x14ac:dyDescent="0.25">
      <c r="A10" s="32"/>
    </row>
    <row r="11" spans="1:11" x14ac:dyDescent="0.25">
      <c r="A11" s="32">
        <v>6</v>
      </c>
      <c r="B11" s="42" t="s">
        <v>55</v>
      </c>
      <c r="C11" s="42"/>
      <c r="D11" s="42"/>
      <c r="E11" s="42"/>
      <c r="F11" s="42"/>
      <c r="G11" s="42">
        <v>49</v>
      </c>
      <c r="H11" s="42"/>
      <c r="I11" s="42"/>
      <c r="J11" s="35">
        <f>C11+D11+E11+F11+G11+H11+I11</f>
        <v>49</v>
      </c>
      <c r="K11" s="44"/>
    </row>
    <row r="12" spans="1:11" x14ac:dyDescent="0.25">
      <c r="A12" s="32"/>
      <c r="B12" s="87"/>
      <c r="C12" s="87"/>
      <c r="D12" s="87"/>
      <c r="E12" s="87"/>
      <c r="F12" s="87"/>
      <c r="G12" s="87"/>
      <c r="H12" s="87"/>
      <c r="I12" s="87"/>
      <c r="J12" s="88"/>
      <c r="K12" s="89"/>
    </row>
    <row r="13" spans="1:11" x14ac:dyDescent="0.25">
      <c r="A13" s="32"/>
      <c r="B13" s="87"/>
      <c r="C13" s="87"/>
      <c r="D13" s="87"/>
      <c r="E13" s="87"/>
      <c r="F13" s="87"/>
      <c r="G13" s="87"/>
      <c r="H13" s="87"/>
      <c r="I13" s="87"/>
      <c r="J13" s="88"/>
      <c r="K13" s="89"/>
    </row>
    <row r="14" spans="1:11" x14ac:dyDescent="0.25">
      <c r="A14" s="32"/>
      <c r="B14" s="87"/>
      <c r="C14" s="87"/>
      <c r="D14" s="87"/>
      <c r="E14" s="87"/>
      <c r="F14" s="87"/>
      <c r="G14" s="87"/>
      <c r="H14" s="87"/>
      <c r="I14" s="87"/>
      <c r="J14" s="88"/>
      <c r="K14" s="89"/>
    </row>
    <row r="15" spans="1:11" x14ac:dyDescent="0.25">
      <c r="A15" s="32"/>
    </row>
    <row r="16" spans="1:11" x14ac:dyDescent="0.25">
      <c r="B16" s="22" t="s">
        <v>6</v>
      </c>
      <c r="C16" s="23" t="s">
        <v>36</v>
      </c>
      <c r="D16" s="23" t="s">
        <v>37</v>
      </c>
      <c r="E16" s="23" t="s">
        <v>38</v>
      </c>
      <c r="F16" s="23" t="s">
        <v>39</v>
      </c>
      <c r="G16" s="23" t="s">
        <v>40</v>
      </c>
      <c r="H16" s="23" t="s">
        <v>41</v>
      </c>
      <c r="I16" s="23" t="s">
        <v>42</v>
      </c>
      <c r="J16" s="24" t="s">
        <v>0</v>
      </c>
      <c r="K16" s="25" t="s">
        <v>1</v>
      </c>
    </row>
    <row r="17" spans="1:11" x14ac:dyDescent="0.25">
      <c r="B17" s="27">
        <v>2025</v>
      </c>
      <c r="C17" s="77">
        <v>1</v>
      </c>
      <c r="D17" s="77">
        <v>2</v>
      </c>
      <c r="E17" s="77">
        <v>3</v>
      </c>
      <c r="F17" s="77">
        <v>4</v>
      </c>
      <c r="G17" s="77">
        <v>5</v>
      </c>
      <c r="H17" s="77">
        <v>6</v>
      </c>
      <c r="I17" s="77">
        <v>7</v>
      </c>
      <c r="J17" s="29" t="s">
        <v>4</v>
      </c>
      <c r="K17" s="30"/>
    </row>
    <row r="18" spans="1:11" x14ac:dyDescent="0.25">
      <c r="B18" s="22" t="s">
        <v>10</v>
      </c>
      <c r="C18" s="71" t="s">
        <v>5</v>
      </c>
      <c r="D18" s="71" t="s">
        <v>5</v>
      </c>
      <c r="E18" s="71" t="s">
        <v>5</v>
      </c>
      <c r="F18" s="71" t="s">
        <v>5</v>
      </c>
      <c r="G18" s="71" t="s">
        <v>5</v>
      </c>
      <c r="H18" s="71" t="s">
        <v>5</v>
      </c>
      <c r="I18" s="71" t="s">
        <v>5</v>
      </c>
      <c r="J18" s="22"/>
      <c r="K18" s="22" t="s">
        <v>2</v>
      </c>
    </row>
    <row r="19" spans="1:11" x14ac:dyDescent="0.25">
      <c r="A19" s="32">
        <v>1</v>
      </c>
      <c r="B19" s="42" t="s">
        <v>47</v>
      </c>
      <c r="C19" s="42">
        <v>28</v>
      </c>
      <c r="D19" s="42">
        <v>30</v>
      </c>
      <c r="E19" s="42"/>
      <c r="F19" s="42"/>
      <c r="G19" s="42">
        <v>30</v>
      </c>
      <c r="H19" s="42"/>
      <c r="I19" s="42"/>
      <c r="J19" s="35">
        <f>C19+D19+E19+F19+G19+H19+I19</f>
        <v>88</v>
      </c>
      <c r="K19" s="44"/>
    </row>
    <row r="20" spans="1:11" x14ac:dyDescent="0.25">
      <c r="A20" s="64">
        <v>2</v>
      </c>
      <c r="B20" s="42" t="s">
        <v>22</v>
      </c>
      <c r="C20" s="42">
        <v>38</v>
      </c>
      <c r="D20" s="42"/>
      <c r="E20" s="42">
        <v>27</v>
      </c>
      <c r="F20" s="42">
        <v>32</v>
      </c>
      <c r="G20" s="42"/>
      <c r="H20" s="42"/>
      <c r="I20" s="42"/>
      <c r="J20" s="35">
        <f>C20+D20+E20+F20+G20+H20+I20</f>
        <v>97</v>
      </c>
      <c r="K20" s="42"/>
    </row>
    <row r="21" spans="1:11" x14ac:dyDescent="0.25">
      <c r="A21" s="32"/>
    </row>
    <row r="22" spans="1:11" x14ac:dyDescent="0.25">
      <c r="A22" s="32">
        <v>3</v>
      </c>
      <c r="B22" s="37" t="s">
        <v>28</v>
      </c>
      <c r="C22" s="42"/>
      <c r="D22" s="42">
        <v>28</v>
      </c>
      <c r="E22" s="42"/>
      <c r="F22" s="42">
        <v>28</v>
      </c>
      <c r="G22" s="42"/>
      <c r="H22" s="42"/>
      <c r="I22" s="42"/>
      <c r="J22" s="35">
        <f>C22+D22+E22+F22+G22+H22+I22</f>
        <v>56</v>
      </c>
      <c r="K22" s="33"/>
    </row>
    <row r="23" spans="1:11" ht="11.4" customHeight="1" x14ac:dyDescent="0.25">
      <c r="A23" s="64">
        <v>4</v>
      </c>
      <c r="B23" s="37" t="s">
        <v>29</v>
      </c>
      <c r="C23" s="35">
        <v>30</v>
      </c>
      <c r="D23" s="35">
        <v>32</v>
      </c>
      <c r="E23" s="42"/>
      <c r="F23" s="46"/>
      <c r="G23" s="42"/>
      <c r="H23" s="42"/>
      <c r="I23" s="46"/>
      <c r="J23" s="35">
        <f>C23+D23+E23+F23+G23+H23+I23</f>
        <v>62</v>
      </c>
      <c r="K23" s="42"/>
    </row>
    <row r="24" spans="1:11" ht="10.8" customHeight="1" x14ac:dyDescent="0.25">
      <c r="A24" s="32">
        <v>5</v>
      </c>
      <c r="B24" s="37" t="s">
        <v>35</v>
      </c>
      <c r="C24" s="35">
        <v>35</v>
      </c>
      <c r="D24" s="35"/>
      <c r="E24" s="42">
        <v>32</v>
      </c>
      <c r="F24" s="46"/>
      <c r="G24" s="42"/>
      <c r="H24" s="42"/>
      <c r="I24" s="46"/>
      <c r="J24" s="35">
        <f>C24+D24+E24+F24+G24+H24+I24</f>
        <v>67</v>
      </c>
      <c r="K24" s="33"/>
    </row>
    <row r="25" spans="1:11" x14ac:dyDescent="0.25">
      <c r="A25" s="32"/>
    </row>
    <row r="26" spans="1:11" x14ac:dyDescent="0.25">
      <c r="A26" s="64">
        <v>6</v>
      </c>
      <c r="B26" s="42" t="s">
        <v>55</v>
      </c>
      <c r="C26" s="42"/>
      <c r="D26" s="42"/>
      <c r="E26" s="42"/>
      <c r="F26" s="42"/>
      <c r="G26" s="42">
        <v>39</v>
      </c>
      <c r="H26" s="42"/>
      <c r="I26" s="42"/>
      <c r="J26" s="35">
        <f>C26+D26+E26+F26+G26+H26+I26</f>
        <v>39</v>
      </c>
      <c r="K26" s="44"/>
    </row>
  </sheetData>
  <sortState xmlns:xlrd2="http://schemas.microsoft.com/office/spreadsheetml/2017/richdata2" ref="B22:J24">
    <sortCondition ref="J22:J24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K18"/>
  <sheetViews>
    <sheetView workbookViewId="0">
      <selection activeCell="H25" sqref="H25"/>
    </sheetView>
  </sheetViews>
  <sheetFormatPr defaultRowHeight="12" x14ac:dyDescent="0.25"/>
  <cols>
    <col min="1" max="1" width="2.33203125" style="21" bestFit="1" customWidth="1"/>
    <col min="2" max="2" width="23.88671875" style="21" bestFit="1" customWidth="1"/>
    <col min="3" max="9" width="6.77734375" style="21" bestFit="1" customWidth="1"/>
    <col min="10" max="10" width="5.88671875" style="21" bestFit="1" customWidth="1"/>
    <col min="11" max="11" width="7" style="21" bestFit="1" customWidth="1"/>
    <col min="12" max="16384" width="8.88671875" style="21"/>
  </cols>
  <sheetData>
    <row r="1" spans="1:11" x14ac:dyDescent="0.25">
      <c r="B1" s="22" t="s">
        <v>6</v>
      </c>
      <c r="C1" s="23" t="s">
        <v>36</v>
      </c>
      <c r="D1" s="23" t="s">
        <v>37</v>
      </c>
      <c r="E1" s="23" t="s">
        <v>38</v>
      </c>
      <c r="F1" s="23" t="s">
        <v>39</v>
      </c>
      <c r="G1" s="23" t="s">
        <v>40</v>
      </c>
      <c r="H1" s="23" t="s">
        <v>41</v>
      </c>
      <c r="I1" s="23" t="s">
        <v>42</v>
      </c>
      <c r="J1" s="24" t="s">
        <v>0</v>
      </c>
      <c r="K1" s="25" t="s">
        <v>1</v>
      </c>
    </row>
    <row r="2" spans="1:11" x14ac:dyDescent="0.25">
      <c r="B2" s="27">
        <v>2025</v>
      </c>
      <c r="C2" s="28">
        <v>1</v>
      </c>
      <c r="D2" s="28">
        <v>2</v>
      </c>
      <c r="E2" s="28">
        <v>3</v>
      </c>
      <c r="F2" s="28">
        <v>4</v>
      </c>
      <c r="G2" s="28">
        <v>5</v>
      </c>
      <c r="H2" s="28">
        <v>6</v>
      </c>
      <c r="I2" s="28">
        <v>7</v>
      </c>
      <c r="J2" s="29" t="s">
        <v>24</v>
      </c>
      <c r="K2" s="30"/>
    </row>
    <row r="3" spans="1:11" x14ac:dyDescent="0.25">
      <c r="B3" s="22" t="s">
        <v>7</v>
      </c>
      <c r="C3" s="26" t="s">
        <v>3</v>
      </c>
      <c r="D3" s="26" t="s">
        <v>3</v>
      </c>
      <c r="E3" s="26" t="s">
        <v>3</v>
      </c>
      <c r="F3" s="26" t="s">
        <v>3</v>
      </c>
      <c r="G3" s="26" t="s">
        <v>3</v>
      </c>
      <c r="H3" s="26" t="s">
        <v>3</v>
      </c>
      <c r="I3" s="26" t="s">
        <v>3</v>
      </c>
      <c r="J3" s="31"/>
      <c r="K3" s="31" t="s">
        <v>2</v>
      </c>
    </row>
    <row r="4" spans="1:11" x14ac:dyDescent="0.25">
      <c r="A4" s="32">
        <v>1</v>
      </c>
      <c r="B4" s="37"/>
      <c r="C4" s="51"/>
      <c r="D4" s="34"/>
      <c r="E4" s="35"/>
      <c r="F4" s="35"/>
      <c r="G4" s="34"/>
      <c r="H4" s="34"/>
      <c r="I4" s="34"/>
      <c r="J4" s="36">
        <f>C4+D4+E4+F4+G4+H4+I4</f>
        <v>0</v>
      </c>
      <c r="K4" s="33"/>
    </row>
    <row r="5" spans="1:11" x14ac:dyDescent="0.25">
      <c r="A5" s="32">
        <v>2</v>
      </c>
      <c r="B5" s="37"/>
      <c r="C5" s="37"/>
      <c r="D5" s="35"/>
      <c r="E5" s="35"/>
      <c r="F5" s="35"/>
      <c r="G5" s="35"/>
      <c r="H5" s="35"/>
      <c r="I5" s="35"/>
      <c r="J5" s="39"/>
      <c r="K5" s="38"/>
    </row>
    <row r="6" spans="1:11" x14ac:dyDescent="0.25">
      <c r="A6" s="32">
        <v>3</v>
      </c>
      <c r="B6" s="37"/>
      <c r="C6" s="37"/>
      <c r="D6" s="35"/>
      <c r="E6" s="35"/>
      <c r="F6" s="35"/>
      <c r="G6" s="35"/>
      <c r="H6" s="35"/>
      <c r="I6" s="35"/>
      <c r="J6" s="39"/>
      <c r="K6" s="38"/>
    </row>
    <row r="7" spans="1:11" x14ac:dyDescent="0.25">
      <c r="A7" s="32">
        <v>4</v>
      </c>
      <c r="B7" s="37"/>
      <c r="C7" s="37"/>
      <c r="D7" s="35"/>
      <c r="E7" s="35"/>
      <c r="F7" s="35"/>
      <c r="G7" s="35"/>
      <c r="H7" s="35"/>
      <c r="I7" s="35"/>
      <c r="J7" s="39"/>
      <c r="K7" s="35"/>
    </row>
    <row r="8" spans="1:11" x14ac:dyDescent="0.25">
      <c r="A8" s="32">
        <v>5</v>
      </c>
      <c r="B8" s="37"/>
      <c r="C8" s="37"/>
      <c r="D8" s="35"/>
      <c r="E8" s="34"/>
      <c r="F8" s="34"/>
      <c r="G8" s="34"/>
      <c r="H8" s="34"/>
      <c r="I8" s="35"/>
      <c r="J8" s="36"/>
      <c r="K8" s="33"/>
    </row>
    <row r="9" spans="1:11" x14ac:dyDescent="0.25">
      <c r="A9" s="32">
        <v>6</v>
      </c>
      <c r="B9" s="37"/>
      <c r="C9" s="37"/>
      <c r="D9" s="35"/>
      <c r="E9" s="35"/>
      <c r="F9" s="35"/>
      <c r="G9" s="35"/>
      <c r="H9" s="35"/>
      <c r="I9" s="35"/>
      <c r="J9" s="39"/>
      <c r="K9" s="35"/>
    </row>
    <row r="11" spans="1:11" x14ac:dyDescent="0.25">
      <c r="B11" s="22" t="s">
        <v>6</v>
      </c>
      <c r="C11" s="23" t="s">
        <v>36</v>
      </c>
      <c r="D11" s="23" t="s">
        <v>37</v>
      </c>
      <c r="E11" s="23" t="s">
        <v>38</v>
      </c>
      <c r="F11" s="23" t="s">
        <v>39</v>
      </c>
      <c r="G11" s="23" t="s">
        <v>40</v>
      </c>
      <c r="H11" s="23" t="s">
        <v>41</v>
      </c>
      <c r="I11" s="23" t="s">
        <v>42</v>
      </c>
      <c r="J11" s="24" t="s">
        <v>0</v>
      </c>
      <c r="K11" s="25" t="s">
        <v>1</v>
      </c>
    </row>
    <row r="12" spans="1:11" x14ac:dyDescent="0.25">
      <c r="B12" s="27">
        <v>2025</v>
      </c>
      <c r="C12" s="28">
        <v>1</v>
      </c>
      <c r="D12" s="28">
        <v>2</v>
      </c>
      <c r="E12" s="28">
        <v>3</v>
      </c>
      <c r="F12" s="28">
        <v>4</v>
      </c>
      <c r="G12" s="28">
        <v>5</v>
      </c>
      <c r="H12" s="28">
        <v>6</v>
      </c>
      <c r="I12" s="28">
        <v>7</v>
      </c>
      <c r="J12" s="29" t="s">
        <v>24</v>
      </c>
      <c r="K12" s="30"/>
    </row>
    <row r="13" spans="1:11" x14ac:dyDescent="0.25">
      <c r="B13" s="22" t="s">
        <v>8</v>
      </c>
      <c r="C13" s="48" t="s">
        <v>5</v>
      </c>
      <c r="D13" s="48" t="s">
        <v>5</v>
      </c>
      <c r="E13" s="48" t="s">
        <v>5</v>
      </c>
      <c r="F13" s="48" t="s">
        <v>5</v>
      </c>
      <c r="G13" s="48" t="s">
        <v>5</v>
      </c>
      <c r="H13" s="48" t="s">
        <v>5</v>
      </c>
      <c r="I13" s="48" t="s">
        <v>5</v>
      </c>
      <c r="J13" s="31"/>
      <c r="K13" s="31" t="s">
        <v>2</v>
      </c>
    </row>
    <row r="14" spans="1:11" x14ac:dyDescent="0.25">
      <c r="A14" s="21">
        <v>1</v>
      </c>
      <c r="B14" s="37"/>
      <c r="C14" s="51"/>
      <c r="D14" s="42"/>
      <c r="E14" s="42"/>
      <c r="F14" s="42"/>
      <c r="G14" s="46"/>
      <c r="H14" s="46"/>
      <c r="I14" s="46"/>
      <c r="J14" s="36">
        <f>C14+D14+E14+F14+G14+H14+I14</f>
        <v>0</v>
      </c>
      <c r="K14" s="33"/>
    </row>
    <row r="15" spans="1:11" x14ac:dyDescent="0.25">
      <c r="A15" s="21">
        <v>2</v>
      </c>
      <c r="B15" s="45"/>
      <c r="C15" s="49"/>
      <c r="D15" s="46"/>
      <c r="E15" s="42"/>
      <c r="F15" s="46"/>
      <c r="G15" s="46"/>
      <c r="H15" s="46"/>
      <c r="I15" s="46"/>
      <c r="J15" s="36"/>
      <c r="K15" s="33"/>
    </row>
    <row r="16" spans="1:11" x14ac:dyDescent="0.25">
      <c r="A16" s="21">
        <v>3</v>
      </c>
      <c r="B16" s="45"/>
      <c r="C16" s="46"/>
      <c r="D16" s="46"/>
      <c r="E16" s="46"/>
      <c r="F16" s="46"/>
      <c r="G16" s="46"/>
      <c r="H16" s="46"/>
      <c r="I16" s="42"/>
      <c r="J16" s="36"/>
      <c r="K16" s="33"/>
    </row>
    <row r="17" spans="1:11" x14ac:dyDescent="0.25">
      <c r="A17" s="21">
        <v>4</v>
      </c>
      <c r="B17" s="43"/>
      <c r="C17" s="42"/>
      <c r="D17" s="42"/>
      <c r="E17" s="42"/>
      <c r="F17" s="42"/>
      <c r="G17" s="42"/>
      <c r="H17" s="42"/>
      <c r="I17" s="42"/>
      <c r="J17" s="39"/>
      <c r="K17" s="50"/>
    </row>
    <row r="18" spans="1:11" x14ac:dyDescent="0.25">
      <c r="A18" s="21">
        <v>5</v>
      </c>
      <c r="B18" s="37"/>
      <c r="C18" s="42"/>
      <c r="D18" s="42"/>
      <c r="E18" s="42"/>
      <c r="F18" s="42"/>
      <c r="G18" s="42"/>
      <c r="H18" s="42"/>
      <c r="I18" s="42"/>
      <c r="J18" s="39"/>
      <c r="K18" s="3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s.szenior férfi</vt:lpstr>
      <vt:lpstr>s.szenior női</vt:lpstr>
      <vt:lpstr>masters ferfi</vt:lpstr>
      <vt:lpstr>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2024-10-27T18:33:41Z</cp:lastPrinted>
  <dcterms:created xsi:type="dcterms:W3CDTF">2018-08-18T09:37:21Z</dcterms:created>
  <dcterms:modified xsi:type="dcterms:W3CDTF">2025-10-19T05:44:10Z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